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68e4ac2e4b457ee/Documents/Freelance/The Island Geographer/Resources/"/>
    </mc:Choice>
  </mc:AlternateContent>
  <xr:revisionPtr revIDLastSave="260" documentId="13_ncr:1_{6AC29750-4E4F-4058-8CB5-AB117149928D}" xr6:coauthVersionLast="46" xr6:coauthVersionMax="46" xr10:uidLastSave="{03339187-491F-4448-A897-19F53CA09024}"/>
  <bookViews>
    <workbookView xWindow="-98" yWindow="-98" windowWidth="18915" windowHeight="12075" xr2:uid="{86E70936-2E60-4548-81E2-EBCF8612FF96}"/>
  </bookViews>
  <sheets>
    <sheet name="Spearman Rank C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0" i="1" l="1"/>
  <c r="C30" i="1"/>
  <c r="E29" i="1"/>
  <c r="C29" i="1"/>
  <c r="E28" i="1"/>
  <c r="C28" i="1"/>
  <c r="E27" i="1"/>
  <c r="C27" i="1"/>
  <c r="E26" i="1"/>
  <c r="C26" i="1"/>
  <c r="E25" i="1"/>
  <c r="C25" i="1"/>
  <c r="E24" i="1"/>
  <c r="C24" i="1"/>
  <c r="E23" i="1"/>
  <c r="C23" i="1"/>
  <c r="E31" i="1"/>
  <c r="C31" i="1"/>
  <c r="E32" i="1"/>
  <c r="C32" i="1"/>
  <c r="E33" i="1"/>
  <c r="E22" i="1"/>
  <c r="E21" i="1"/>
  <c r="E20" i="1"/>
  <c r="E19" i="1"/>
  <c r="E18" i="1"/>
  <c r="E17" i="1"/>
  <c r="E16" i="1"/>
  <c r="E15" i="1"/>
  <c r="E14" i="1"/>
  <c r="C33" i="1"/>
  <c r="C22" i="1"/>
  <c r="C21" i="1"/>
  <c r="C20" i="1"/>
  <c r="C19" i="1"/>
  <c r="C18" i="1"/>
  <c r="C17" i="1"/>
  <c r="C16" i="1"/>
  <c r="C15" i="1"/>
  <c r="C14" i="1"/>
  <c r="C11" i="1"/>
  <c r="C12" i="1" s="1"/>
  <c r="F28" i="1" l="1"/>
  <c r="G28" i="1" s="1"/>
  <c r="F24" i="1"/>
  <c r="G24" i="1" s="1"/>
  <c r="F25" i="1"/>
  <c r="G25" i="1" s="1"/>
  <c r="F29" i="1"/>
  <c r="G29" i="1" s="1"/>
  <c r="F26" i="1"/>
  <c r="G26" i="1" s="1"/>
  <c r="F30" i="1"/>
  <c r="G30" i="1" s="1"/>
  <c r="F23" i="1"/>
  <c r="G23" i="1" s="1"/>
  <c r="F27" i="1"/>
  <c r="G27" i="1" s="1"/>
  <c r="F32" i="1"/>
  <c r="G32" i="1" s="1"/>
  <c r="F31" i="1"/>
  <c r="G31" i="1" s="1"/>
  <c r="F21" i="1"/>
  <c r="G21" i="1" s="1"/>
  <c r="F22" i="1"/>
  <c r="G22" i="1" s="1"/>
  <c r="F20" i="1"/>
  <c r="G20" i="1" s="1"/>
  <c r="F33" i="1"/>
  <c r="G33" i="1" s="1"/>
  <c r="F19" i="1"/>
  <c r="G19" i="1" s="1"/>
  <c r="F15" i="1"/>
  <c r="G15" i="1" s="1"/>
  <c r="F18" i="1"/>
  <c r="G18" i="1" s="1"/>
  <c r="F16" i="1"/>
  <c r="G16" i="1" s="1"/>
  <c r="F17" i="1"/>
  <c r="G17" i="1" s="1"/>
  <c r="F14" i="1"/>
  <c r="G14" i="1" s="1"/>
  <c r="G12" i="1" l="1"/>
  <c r="E12" i="1" s="1"/>
  <c r="D9" i="1" s="1"/>
</calcChain>
</file>

<file path=xl/sharedStrings.xml><?xml version="1.0" encoding="utf-8"?>
<sst xmlns="http://schemas.openxmlformats.org/spreadsheetml/2006/main" count="17" uniqueCount="17">
  <si>
    <t>Spearman Rank Correlation Coefficient Calculator</t>
  </si>
  <si>
    <t>Sample 1</t>
  </si>
  <si>
    <t>Sample 2</t>
  </si>
  <si>
    <t>Rank 1</t>
  </si>
  <si>
    <t>Rank 2</t>
  </si>
  <si>
    <t>d</t>
  </si>
  <si>
    <t xml:space="preserve">n = </t>
  </si>
  <si>
    <t>Instructions</t>
  </si>
  <si>
    <r>
      <t>d</t>
    </r>
    <r>
      <rPr>
        <vertAlign val="superscript"/>
        <sz val="11"/>
        <color rgb="FF345F5D"/>
        <rFont val="Dubai"/>
        <family val="2"/>
      </rPr>
      <t>2</t>
    </r>
  </si>
  <si>
    <r>
      <t>R</t>
    </r>
    <r>
      <rPr>
        <b/>
        <vertAlign val="subscript"/>
        <sz val="14"/>
        <color rgb="FF345F5D"/>
        <rFont val="Dubai"/>
        <family val="2"/>
      </rPr>
      <t>s</t>
    </r>
    <r>
      <rPr>
        <b/>
        <sz val="14"/>
        <color rgb="FF345F5D"/>
        <rFont val="Dubai"/>
        <family val="2"/>
      </rPr>
      <t xml:space="preserve"> =</t>
    </r>
  </si>
  <si>
    <t>2. The number of pairs needs to be presented in the table below as the number of rows. To REMOVE rows, right click on a row and select DELETE. To add a row, right click on a row and select COPY. Then right click again and select INSERT COPIED CELLS.</t>
  </si>
  <si>
    <t>3. Enter the data for each pair of data in each row.</t>
  </si>
  <si>
    <r>
      <t>4. The value of the Spearman Rank Correlation Coefficient is represented as R</t>
    </r>
    <r>
      <rPr>
        <vertAlign val="subscript"/>
        <sz val="11"/>
        <color rgb="FF345F5D"/>
        <rFont val="Dubai"/>
        <family val="2"/>
      </rPr>
      <t>s</t>
    </r>
    <r>
      <rPr>
        <sz val="11"/>
        <color rgb="FF345F5D"/>
        <rFont val="Dubai"/>
        <family val="2"/>
      </rPr>
      <t>.</t>
    </r>
  </si>
  <si>
    <t>1. Calculate the number of pairs of data you have.</t>
  </si>
  <si>
    <r>
      <t>n</t>
    </r>
    <r>
      <rPr>
        <b/>
        <vertAlign val="superscript"/>
        <sz val="9"/>
        <color theme="0" tint="-0.34998626667073579"/>
        <rFont val="Dubai"/>
        <family val="2"/>
      </rPr>
      <t>3</t>
    </r>
    <r>
      <rPr>
        <b/>
        <sz val="9"/>
        <color theme="0" tint="-0.34998626667073579"/>
        <rFont val="Dubai"/>
        <family val="2"/>
      </rPr>
      <t xml:space="preserve"> - n = </t>
    </r>
  </si>
  <si>
    <r>
      <t>6Ʃd</t>
    </r>
    <r>
      <rPr>
        <b/>
        <vertAlign val="superscript"/>
        <sz val="9"/>
        <color theme="0" tint="-0.34998626667073579"/>
        <rFont val="Dubai"/>
        <family val="2"/>
      </rPr>
      <t xml:space="preserve">2 </t>
    </r>
    <r>
      <rPr>
        <b/>
        <sz val="9"/>
        <color theme="0" tint="-0.34998626667073579"/>
        <rFont val="Dubai"/>
        <family val="2"/>
      </rPr>
      <t>=</t>
    </r>
  </si>
  <si>
    <r>
      <t>Ʃd</t>
    </r>
    <r>
      <rPr>
        <b/>
        <vertAlign val="superscript"/>
        <sz val="9"/>
        <color theme="0" tint="-0.34998626667073579"/>
        <rFont val="Dubai"/>
        <family val="2"/>
      </rPr>
      <t xml:space="preserve">2 </t>
    </r>
    <r>
      <rPr>
        <b/>
        <sz val="9"/>
        <color theme="0" tint="-0.34998626667073579"/>
        <rFont val="Dubai"/>
        <family val="2"/>
      </rPr>
      <t>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</si>
</sst>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6" x14ac:knownFonts="1">
    <font>
      <sz val="11"/>
      <color theme="1"/>
      <name val="Calibri"/>
      <family val="2"/>
      <scheme val="minor"/>
    </font>
    <font>
      <b/>
      <sz val="14"/>
      <color rgb="FFA33539"/>
      <name val="Dubai"/>
      <family val="2"/>
    </font>
    <font>
      <sz val="11"/>
      <color theme="1"/>
      <name val="Dubai"/>
      <family val="2"/>
    </font>
    <font>
      <sz val="11"/>
      <color rgb="FFA33539"/>
      <name val="Dubai"/>
      <family val="2"/>
    </font>
    <font>
      <sz val="16"/>
      <color rgb="FFA33539"/>
      <name val="Dubai"/>
      <family val="2"/>
    </font>
    <font>
      <b/>
      <sz val="14"/>
      <color rgb="FF345F5D"/>
      <name val="Dubai"/>
      <family val="2"/>
    </font>
    <font>
      <sz val="11"/>
      <color rgb="FF345F5D"/>
      <name val="Dubai"/>
      <family val="2"/>
    </font>
    <font>
      <vertAlign val="superscript"/>
      <sz val="11"/>
      <color rgb="FF345F5D"/>
      <name val="Dubai"/>
      <family val="2"/>
    </font>
    <font>
      <b/>
      <sz val="11"/>
      <color rgb="FF345F5D"/>
      <name val="Dubai"/>
      <family val="2"/>
    </font>
    <font>
      <b/>
      <vertAlign val="subscript"/>
      <sz val="14"/>
      <color rgb="FF345F5D"/>
      <name val="Dubai"/>
      <family val="2"/>
    </font>
    <font>
      <b/>
      <sz val="14"/>
      <color rgb="FF345F5D"/>
      <name val="Calibri"/>
      <family val="2"/>
      <scheme val="minor"/>
    </font>
    <font>
      <vertAlign val="subscript"/>
      <sz val="11"/>
      <color rgb="FF345F5D"/>
      <name val="Dubai"/>
      <family val="2"/>
    </font>
    <font>
      <b/>
      <sz val="9"/>
      <color theme="0" tint="-0.34998626667073579"/>
      <name val="Dubai"/>
      <family val="2"/>
    </font>
    <font>
      <sz val="9"/>
      <color theme="0" tint="-0.34998626667073579"/>
      <name val="Dubai"/>
      <family val="2"/>
    </font>
    <font>
      <sz val="9"/>
      <color theme="0" tint="-0.34998626667073579"/>
      <name val="Calibri"/>
      <family val="2"/>
      <scheme val="minor"/>
    </font>
    <font>
      <b/>
      <vertAlign val="superscript"/>
      <sz val="9"/>
      <color theme="0" tint="-0.34998626667073579"/>
      <name val="Duba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BE7E7"/>
        <bgColor indexed="64"/>
      </patternFill>
    </fill>
  </fills>
  <borders count="7">
    <border>
      <left/>
      <right/>
      <top/>
      <bottom/>
      <diagonal/>
    </border>
    <border>
      <left style="thin">
        <color rgb="FF345F5D"/>
      </left>
      <right style="thin">
        <color rgb="FF345F5D"/>
      </right>
      <top style="thin">
        <color rgb="FF345F5D"/>
      </top>
      <bottom style="thin">
        <color rgb="FF345F5D"/>
      </bottom>
      <diagonal/>
    </border>
    <border>
      <left style="thin">
        <color rgb="FFDBE7E7"/>
      </left>
      <right style="thin">
        <color rgb="FFDBE7E7"/>
      </right>
      <top style="thin">
        <color rgb="FFDBE7E7"/>
      </top>
      <bottom style="thin">
        <color rgb="FFDBE7E7"/>
      </bottom>
      <diagonal/>
    </border>
    <border>
      <left style="thin">
        <color rgb="FFDBE7E7"/>
      </left>
      <right/>
      <top style="thin">
        <color rgb="FFDBE7E7"/>
      </top>
      <bottom style="thin">
        <color rgb="FFDBE7E7"/>
      </bottom>
      <diagonal/>
    </border>
    <border>
      <left/>
      <right/>
      <top style="thin">
        <color rgb="FFDBE7E7"/>
      </top>
      <bottom style="thin">
        <color rgb="FFDBE7E7"/>
      </bottom>
      <diagonal/>
    </border>
    <border>
      <left/>
      <right style="thin">
        <color rgb="FFDBE7E7"/>
      </right>
      <top style="thin">
        <color rgb="FFDBE7E7"/>
      </top>
      <bottom style="thin">
        <color rgb="FFDBE7E7"/>
      </bottom>
      <diagonal/>
    </border>
    <border>
      <left style="thin">
        <color rgb="FFDBE7E7"/>
      </left>
      <right style="thin">
        <color rgb="FFDBE7E7"/>
      </right>
      <top style="thin">
        <color rgb="FFDBE7E7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0" fontId="1" fillId="2" borderId="0" xfId="0" applyFont="1" applyFill="1" applyProtection="1"/>
    <xf numFmtId="0" fontId="2" fillId="2" borderId="0" xfId="0" applyFont="1" applyFill="1" applyProtection="1"/>
    <xf numFmtId="0" fontId="2" fillId="2" borderId="0" xfId="0" applyFont="1" applyFill="1"/>
    <xf numFmtId="0" fontId="3" fillId="2" borderId="0" xfId="0" applyFont="1" applyFill="1" applyAlignment="1" applyProtection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top"/>
    </xf>
    <xf numFmtId="0" fontId="6" fillId="3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right" indent="1"/>
    </xf>
    <xf numFmtId="0" fontId="2" fillId="3" borderId="1" xfId="0" applyFont="1" applyFill="1" applyBorder="1" applyAlignment="1">
      <alignment horizontal="right" indent="1"/>
    </xf>
    <xf numFmtId="0" fontId="5" fillId="2" borderId="0" xfId="0" applyFont="1" applyFill="1" applyAlignment="1" applyProtection="1"/>
    <xf numFmtId="0" fontId="6" fillId="3" borderId="2" xfId="0" applyNumberFormat="1" applyFont="1" applyFill="1" applyBorder="1" applyAlignment="1" applyProtection="1">
      <alignment horizontal="left" vertical="top" wrapText="1"/>
    </xf>
    <xf numFmtId="0" fontId="2" fillId="3" borderId="2" xfId="0" applyNumberFormat="1" applyFont="1" applyFill="1" applyBorder="1" applyAlignment="1" applyProtection="1">
      <alignment horizontal="left" vertical="top" wrapText="1"/>
    </xf>
    <xf numFmtId="0" fontId="6" fillId="3" borderId="3" xfId="0" applyNumberFormat="1" applyFont="1" applyFill="1" applyBorder="1" applyAlignment="1" applyProtection="1">
      <alignment vertical="top" wrapText="1"/>
    </xf>
    <xf numFmtId="0" fontId="6" fillId="3" borderId="4" xfId="0" applyNumberFormat="1" applyFont="1" applyFill="1" applyBorder="1" applyAlignment="1" applyProtection="1">
      <alignment vertical="top" wrapText="1"/>
    </xf>
    <xf numFmtId="0" fontId="6" fillId="3" borderId="5" xfId="0" applyNumberFormat="1" applyFont="1" applyFill="1" applyBorder="1" applyAlignment="1" applyProtection="1">
      <alignment vertical="top" wrapText="1"/>
    </xf>
    <xf numFmtId="0" fontId="10" fillId="0" borderId="1" xfId="0" applyFont="1" applyFill="1" applyBorder="1" applyAlignment="1">
      <alignment vertical="center"/>
    </xf>
    <xf numFmtId="0" fontId="5" fillId="3" borderId="2" xfId="0" applyFont="1" applyFill="1" applyBorder="1" applyAlignment="1" applyProtection="1">
      <alignment horizontal="right" vertical="center"/>
    </xf>
    <xf numFmtId="0" fontId="12" fillId="2" borderId="0" xfId="0" applyFont="1" applyFill="1" applyBorder="1" applyAlignment="1" applyProtection="1">
      <alignment horizontal="right"/>
    </xf>
    <xf numFmtId="0" fontId="13" fillId="2" borderId="0" xfId="0" applyFont="1" applyFill="1" applyBorder="1" applyAlignment="1" applyProtection="1">
      <alignment horizontal="right" indent="1"/>
    </xf>
    <xf numFmtId="0" fontId="14" fillId="2" borderId="0" xfId="0" applyFont="1" applyFill="1" applyBorder="1"/>
    <xf numFmtId="0" fontId="12" fillId="2" borderId="0" xfId="0" applyFont="1" applyFill="1" applyBorder="1" applyAlignment="1" applyProtection="1">
      <alignment vertical="center"/>
    </xf>
    <xf numFmtId="164" fontId="12" fillId="2" borderId="0" xfId="0" applyNumberFormat="1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right"/>
    </xf>
    <xf numFmtId="0" fontId="13" fillId="0" borderId="0" xfId="0" applyFont="1" applyFill="1" applyBorder="1" applyAlignment="1" applyProtection="1">
      <alignment horizontal="right" indent="1"/>
    </xf>
    <xf numFmtId="0" fontId="6" fillId="3" borderId="6" xfId="0" applyNumberFormat="1" applyFont="1" applyFill="1" applyBorder="1" applyAlignment="1" applyProtection="1">
      <alignment horizontal="left" vertical="top" wrapText="1"/>
    </xf>
    <xf numFmtId="0" fontId="2" fillId="3" borderId="6" xfId="0" applyNumberFormat="1" applyFont="1" applyFill="1" applyBorder="1" applyAlignment="1" applyProtection="1">
      <alignment horizontal="left" vertical="top" wrapText="1"/>
    </xf>
    <xf numFmtId="49" fontId="8" fillId="3" borderId="2" xfId="0" applyNumberFormat="1" applyFont="1" applyFill="1" applyBorder="1" applyAlignment="1" applyProtection="1">
      <alignment vertical="top" wrapText="1"/>
    </xf>
    <xf numFmtId="49" fontId="6" fillId="3" borderId="3" xfId="0" applyNumberFormat="1" applyFont="1" applyFill="1" applyBorder="1" applyAlignment="1" applyProtection="1">
      <alignment horizontal="left" vertical="top" wrapText="1"/>
    </xf>
    <xf numFmtId="49" fontId="6" fillId="3" borderId="4" xfId="0" applyNumberFormat="1" applyFont="1" applyFill="1" applyBorder="1" applyAlignment="1" applyProtection="1">
      <alignment horizontal="left" vertical="top" wrapText="1"/>
    </xf>
    <xf numFmtId="49" fontId="6" fillId="3" borderId="5" xfId="0" applyNumberFormat="1" applyFont="1" applyFill="1" applyBorder="1" applyAlignment="1" applyProtection="1">
      <alignment horizontal="left" vertical="top" wrapText="1"/>
    </xf>
    <xf numFmtId="0" fontId="6" fillId="3" borderId="2" xfId="0" applyNumberFormat="1" applyFont="1" applyFill="1" applyBorder="1" applyAlignment="1" applyProtection="1">
      <alignment horizontal="left" vertical="top" wrapText="1"/>
    </xf>
    <xf numFmtId="0" fontId="2" fillId="3" borderId="2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BE7E7"/>
      <color rgb="FF6AC0BF"/>
      <color rgb="FF345F5D"/>
      <color rgb="FFF7E2DE"/>
      <color rgb="FFA335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785813</xdr:colOff>
      <xdr:row>1</xdr:row>
      <xdr:rowOff>190501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876CA5-AE57-4510-9C40-4E954093C3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5546" b="12733"/>
        <a:stretch/>
      </xdr:blipFill>
      <xdr:spPr>
        <a:xfrm>
          <a:off x="0" y="1"/>
          <a:ext cx="1347788" cy="738188"/>
        </a:xfrm>
        <a:prstGeom prst="rect">
          <a:avLst/>
        </a:prstGeom>
      </xdr:spPr>
    </xdr:pic>
    <xdr:clientData/>
  </xdr:twoCellAnchor>
  <xdr:twoCellAnchor>
    <xdr:from>
      <xdr:col>1</xdr:col>
      <xdr:colOff>390525</xdr:colOff>
      <xdr:row>1</xdr:row>
      <xdr:rowOff>33338</xdr:rowOff>
    </xdr:from>
    <xdr:to>
      <xdr:col>6</xdr:col>
      <xdr:colOff>852488</xdr:colOff>
      <xdr:row>1</xdr:row>
      <xdr:rowOff>38100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CA25B973-5C76-4FFB-A7AE-F71489B63982}"/>
            </a:ext>
          </a:extLst>
        </xdr:cNvPr>
        <xdr:cNvCxnSpPr/>
      </xdr:nvCxnSpPr>
      <xdr:spPr>
        <a:xfrm flipV="1">
          <a:off x="952500" y="581026"/>
          <a:ext cx="4748213" cy="4762"/>
        </a:xfrm>
        <a:prstGeom prst="line">
          <a:avLst/>
        </a:prstGeom>
        <a:ln w="12700">
          <a:solidFill>
            <a:srgbClr val="6AC0B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947A6-466A-4740-96A9-BFC8002D767D}">
  <dimension ref="A1:Q39"/>
  <sheetViews>
    <sheetView tabSelected="1" workbookViewId="0">
      <selection activeCell="I6" sqref="I6"/>
    </sheetView>
  </sheetViews>
  <sheetFormatPr defaultColWidth="9.1328125" defaultRowHeight="14.25" x14ac:dyDescent="0.45"/>
  <cols>
    <col min="1" max="1" width="7.86328125" style="1" customWidth="1"/>
    <col min="2" max="7" width="12" style="1" customWidth="1"/>
    <col min="8" max="16384" width="9.1328125" style="1"/>
  </cols>
  <sheetData>
    <row r="1" spans="1:17" ht="43.25" customHeight="1" x14ac:dyDescent="1.35">
      <c r="A1" s="2"/>
      <c r="B1" s="3"/>
      <c r="C1" s="11" t="s">
        <v>0</v>
      </c>
      <c r="D1" s="11"/>
      <c r="E1" s="11"/>
      <c r="F1" s="11"/>
      <c r="G1" s="11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22.05" customHeight="1" x14ac:dyDescent="1.35">
      <c r="A2" s="2"/>
      <c r="B2" s="3"/>
      <c r="C2" s="11"/>
      <c r="D2" s="11"/>
      <c r="E2" s="11"/>
      <c r="F2" s="11"/>
      <c r="G2" s="11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20" customHeight="1" x14ac:dyDescent="1.35">
      <c r="A3" s="2"/>
      <c r="B3" s="28" t="s">
        <v>7</v>
      </c>
      <c r="C3" s="28"/>
      <c r="D3" s="28"/>
      <c r="E3" s="28"/>
      <c r="F3" s="28"/>
      <c r="G3" s="28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20" customHeight="1" x14ac:dyDescent="1.35">
      <c r="A4" s="2"/>
      <c r="B4" s="29" t="s">
        <v>13</v>
      </c>
      <c r="C4" s="30"/>
      <c r="D4" s="30"/>
      <c r="E4" s="30"/>
      <c r="F4" s="30"/>
      <c r="G4" s="31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61.9" customHeight="1" x14ac:dyDescent="1.35">
      <c r="A5" s="2"/>
      <c r="B5" s="29" t="s">
        <v>10</v>
      </c>
      <c r="C5" s="30"/>
      <c r="D5" s="30"/>
      <c r="E5" s="30"/>
      <c r="F5" s="30"/>
      <c r="G5" s="31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20" customHeight="1" x14ac:dyDescent="1.35">
      <c r="A6" s="2"/>
      <c r="B6" s="32" t="s">
        <v>11</v>
      </c>
      <c r="C6" s="33"/>
      <c r="D6" s="33"/>
      <c r="E6" s="33"/>
      <c r="F6" s="33"/>
      <c r="G6" s="33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0" customHeight="1" x14ac:dyDescent="1.35">
      <c r="A7" s="2"/>
      <c r="B7" s="32" t="s">
        <v>12</v>
      </c>
      <c r="C7" s="33"/>
      <c r="D7" s="33"/>
      <c r="E7" s="33"/>
      <c r="F7" s="33"/>
      <c r="G7" s="33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3.85" customHeight="1" x14ac:dyDescent="1.35">
      <c r="A8" s="2"/>
      <c r="B8" s="12"/>
      <c r="C8" s="13"/>
      <c r="D8" s="13"/>
      <c r="E8" s="13"/>
      <c r="F8" s="13"/>
      <c r="G8" s="13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ht="42" customHeight="1" x14ac:dyDescent="1.35">
      <c r="A9" s="2"/>
      <c r="B9" s="14"/>
      <c r="C9" s="18" t="s">
        <v>9</v>
      </c>
      <c r="D9" s="17" t="e">
        <f>1-(E12/C12)</f>
        <v>#N/A</v>
      </c>
      <c r="E9" s="15"/>
      <c r="F9" s="15"/>
      <c r="G9" s="16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ht="6" customHeight="1" x14ac:dyDescent="1.05">
      <c r="A10" s="3"/>
      <c r="B10" s="26"/>
      <c r="C10" s="27"/>
      <c r="D10" s="27"/>
      <c r="E10" s="27"/>
      <c r="F10" s="27"/>
      <c r="G10" s="27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3" customHeight="1" x14ac:dyDescent="1.05">
      <c r="A11" s="3"/>
      <c r="B11" s="19" t="s">
        <v>6</v>
      </c>
      <c r="C11" s="20">
        <f>COUNTA(B14:B33)</f>
        <v>0</v>
      </c>
      <c r="D11" s="21"/>
      <c r="E11" s="22"/>
      <c r="F11" s="21"/>
      <c r="G11" s="23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ht="3" customHeight="1" x14ac:dyDescent="1.05">
      <c r="A12" s="5"/>
      <c r="B12" s="24" t="s">
        <v>14</v>
      </c>
      <c r="C12" s="25">
        <f>(C11*C11*C11)-C11</f>
        <v>0</v>
      </c>
      <c r="D12" s="24" t="s">
        <v>15</v>
      </c>
      <c r="E12" s="25" t="e">
        <f>6*G12</f>
        <v>#N/A</v>
      </c>
      <c r="F12" s="24" t="s">
        <v>16</v>
      </c>
      <c r="G12" s="25" t="e">
        <f>SUM(G14:G33)</f>
        <v>#N/A</v>
      </c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ht="22.05" customHeight="1" x14ac:dyDescent="1.05">
      <c r="A13" s="5"/>
      <c r="B13" s="8" t="s">
        <v>1</v>
      </c>
      <c r="C13" s="8" t="s">
        <v>3</v>
      </c>
      <c r="D13" s="8" t="s">
        <v>2</v>
      </c>
      <c r="E13" s="8" t="s">
        <v>4</v>
      </c>
      <c r="F13" s="8" t="s">
        <v>5</v>
      </c>
      <c r="G13" s="8" t="s">
        <v>8</v>
      </c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ht="22.05" customHeight="1" x14ac:dyDescent="1.05">
      <c r="A14" s="6"/>
      <c r="B14" s="9"/>
      <c r="C14" s="10" t="e">
        <f t="shared" ref="C14:C33" si="0">_xlfn.RANK.AVG(B14,$B$14:$B$33)</f>
        <v>#N/A</v>
      </c>
      <c r="D14" s="9"/>
      <c r="E14" s="10" t="e">
        <f t="shared" ref="E14:E33" si="1">_xlfn.RANK.AVG(D14,$D$14:$D$33)</f>
        <v>#N/A</v>
      </c>
      <c r="F14" s="10" t="e">
        <f>C14-E14</f>
        <v>#N/A</v>
      </c>
      <c r="G14" s="10" t="e">
        <f>F14*F14</f>
        <v>#N/A</v>
      </c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 ht="22.05" customHeight="1" x14ac:dyDescent="1.05">
      <c r="A15" s="6"/>
      <c r="B15" s="9"/>
      <c r="C15" s="10" t="e">
        <f t="shared" si="0"/>
        <v>#N/A</v>
      </c>
      <c r="D15" s="9"/>
      <c r="E15" s="10" t="e">
        <f t="shared" si="1"/>
        <v>#N/A</v>
      </c>
      <c r="F15" s="10" t="e">
        <f t="shared" ref="F15:F33" si="2">C15-E15</f>
        <v>#N/A</v>
      </c>
      <c r="G15" s="10" t="e">
        <f t="shared" ref="G15:G33" si="3">F15*F15</f>
        <v>#N/A</v>
      </c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 ht="22.05" customHeight="1" x14ac:dyDescent="1.05">
      <c r="A16" s="6"/>
      <c r="B16" s="9"/>
      <c r="C16" s="10" t="e">
        <f t="shared" si="0"/>
        <v>#N/A</v>
      </c>
      <c r="D16" s="9"/>
      <c r="E16" s="10" t="e">
        <f t="shared" si="1"/>
        <v>#N/A</v>
      </c>
      <c r="F16" s="10" t="e">
        <f t="shared" si="2"/>
        <v>#N/A</v>
      </c>
      <c r="G16" s="10" t="e">
        <f t="shared" si="3"/>
        <v>#N/A</v>
      </c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 ht="22.05" customHeight="1" x14ac:dyDescent="1.05">
      <c r="A17" s="6"/>
      <c r="B17" s="9"/>
      <c r="C17" s="10" t="e">
        <f t="shared" si="0"/>
        <v>#N/A</v>
      </c>
      <c r="D17" s="9"/>
      <c r="E17" s="10" t="e">
        <f t="shared" si="1"/>
        <v>#N/A</v>
      </c>
      <c r="F17" s="10" t="e">
        <f t="shared" si="2"/>
        <v>#N/A</v>
      </c>
      <c r="G17" s="10" t="e">
        <f t="shared" si="3"/>
        <v>#N/A</v>
      </c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 ht="22.05" customHeight="1" x14ac:dyDescent="1.05">
      <c r="A18" s="6"/>
      <c r="B18" s="9"/>
      <c r="C18" s="10" t="e">
        <f t="shared" si="0"/>
        <v>#N/A</v>
      </c>
      <c r="D18" s="9"/>
      <c r="E18" s="10" t="e">
        <f t="shared" si="1"/>
        <v>#N/A</v>
      </c>
      <c r="F18" s="10" t="e">
        <f t="shared" si="2"/>
        <v>#N/A</v>
      </c>
      <c r="G18" s="10" t="e">
        <f t="shared" si="3"/>
        <v>#N/A</v>
      </c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 ht="22.05" customHeight="1" x14ac:dyDescent="1.05">
      <c r="A19" s="6"/>
      <c r="B19" s="9"/>
      <c r="C19" s="10" t="e">
        <f t="shared" si="0"/>
        <v>#N/A</v>
      </c>
      <c r="D19" s="9"/>
      <c r="E19" s="10" t="e">
        <f t="shared" si="1"/>
        <v>#N/A</v>
      </c>
      <c r="F19" s="10" t="e">
        <f t="shared" si="2"/>
        <v>#N/A</v>
      </c>
      <c r="G19" s="10" t="e">
        <f t="shared" si="3"/>
        <v>#N/A</v>
      </c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1:17" ht="22.05" customHeight="1" x14ac:dyDescent="1.05">
      <c r="A20" s="7"/>
      <c r="B20" s="9"/>
      <c r="C20" s="10" t="e">
        <f t="shared" si="0"/>
        <v>#N/A</v>
      </c>
      <c r="D20" s="9"/>
      <c r="E20" s="10" t="e">
        <f t="shared" si="1"/>
        <v>#N/A</v>
      </c>
      <c r="F20" s="10" t="e">
        <f t="shared" si="2"/>
        <v>#N/A</v>
      </c>
      <c r="G20" s="10" t="e">
        <f t="shared" si="3"/>
        <v>#N/A</v>
      </c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1:17" ht="22.05" customHeight="1" x14ac:dyDescent="1.05">
      <c r="A21" s="6"/>
      <c r="B21" s="9"/>
      <c r="C21" s="10" t="e">
        <f t="shared" si="0"/>
        <v>#N/A</v>
      </c>
      <c r="D21" s="9"/>
      <c r="E21" s="10" t="e">
        <f t="shared" si="1"/>
        <v>#N/A</v>
      </c>
      <c r="F21" s="10" t="e">
        <f t="shared" si="2"/>
        <v>#N/A</v>
      </c>
      <c r="G21" s="10" t="e">
        <f t="shared" si="3"/>
        <v>#N/A</v>
      </c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17" ht="22.05" customHeight="1" x14ac:dyDescent="1.05">
      <c r="A22" s="4"/>
      <c r="B22" s="9"/>
      <c r="C22" s="10" t="e">
        <f t="shared" si="0"/>
        <v>#N/A</v>
      </c>
      <c r="D22" s="9"/>
      <c r="E22" s="10" t="e">
        <f t="shared" si="1"/>
        <v>#N/A</v>
      </c>
      <c r="F22" s="10" t="e">
        <f t="shared" si="2"/>
        <v>#N/A</v>
      </c>
      <c r="G22" s="10" t="e">
        <f t="shared" si="3"/>
        <v>#N/A</v>
      </c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1:17" ht="22.05" customHeight="1" x14ac:dyDescent="1.05">
      <c r="A23" s="6"/>
      <c r="B23" s="9"/>
      <c r="C23" s="10" t="e">
        <f t="shared" ref="C23:C30" si="4">_xlfn.RANK.AVG(B23,$B$14:$B$33)</f>
        <v>#N/A</v>
      </c>
      <c r="D23" s="9"/>
      <c r="E23" s="10" t="e">
        <f t="shared" ref="E23:E30" si="5">_xlfn.RANK.AVG(D23,$D$14:$D$33)</f>
        <v>#N/A</v>
      </c>
      <c r="F23" s="10" t="e">
        <f t="shared" ref="F23:F30" si="6">C23-E23</f>
        <v>#N/A</v>
      </c>
      <c r="G23" s="10" t="e">
        <f t="shared" ref="G23:G30" si="7">F23*F23</f>
        <v>#N/A</v>
      </c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17" ht="22.05" customHeight="1" x14ac:dyDescent="1.05">
      <c r="A24" s="6"/>
      <c r="B24" s="9"/>
      <c r="C24" s="10" t="e">
        <f t="shared" si="4"/>
        <v>#N/A</v>
      </c>
      <c r="D24" s="9"/>
      <c r="E24" s="10" t="e">
        <f t="shared" si="5"/>
        <v>#N/A</v>
      </c>
      <c r="F24" s="10" t="e">
        <f t="shared" si="6"/>
        <v>#N/A</v>
      </c>
      <c r="G24" s="10" t="e">
        <f t="shared" si="7"/>
        <v>#N/A</v>
      </c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17" ht="22.05" customHeight="1" x14ac:dyDescent="1.05">
      <c r="A25" s="6"/>
      <c r="B25" s="9"/>
      <c r="C25" s="10" t="e">
        <f t="shared" si="4"/>
        <v>#N/A</v>
      </c>
      <c r="D25" s="9"/>
      <c r="E25" s="10" t="e">
        <f t="shared" si="5"/>
        <v>#N/A</v>
      </c>
      <c r="F25" s="10" t="e">
        <f t="shared" si="6"/>
        <v>#N/A</v>
      </c>
      <c r="G25" s="10" t="e">
        <f t="shared" si="7"/>
        <v>#N/A</v>
      </c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17" ht="22.05" customHeight="1" x14ac:dyDescent="1.05">
      <c r="A26" s="6"/>
      <c r="B26" s="9"/>
      <c r="C26" s="10" t="e">
        <f t="shared" si="4"/>
        <v>#N/A</v>
      </c>
      <c r="D26" s="9"/>
      <c r="E26" s="10" t="e">
        <f t="shared" si="5"/>
        <v>#N/A</v>
      </c>
      <c r="F26" s="10" t="e">
        <f t="shared" si="6"/>
        <v>#N/A</v>
      </c>
      <c r="G26" s="10" t="e">
        <f t="shared" si="7"/>
        <v>#N/A</v>
      </c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1:17" ht="22.05" customHeight="1" x14ac:dyDescent="1.05">
      <c r="A27" s="6"/>
      <c r="B27" s="9"/>
      <c r="C27" s="10" t="e">
        <f t="shared" si="4"/>
        <v>#N/A</v>
      </c>
      <c r="D27" s="9"/>
      <c r="E27" s="10" t="e">
        <f t="shared" si="5"/>
        <v>#N/A</v>
      </c>
      <c r="F27" s="10" t="e">
        <f t="shared" si="6"/>
        <v>#N/A</v>
      </c>
      <c r="G27" s="10" t="e">
        <f t="shared" si="7"/>
        <v>#N/A</v>
      </c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ht="22.05" customHeight="1" x14ac:dyDescent="1.05">
      <c r="A28" s="7"/>
      <c r="B28" s="9"/>
      <c r="C28" s="10" t="e">
        <f t="shared" si="4"/>
        <v>#N/A</v>
      </c>
      <c r="D28" s="9"/>
      <c r="E28" s="10" t="e">
        <f t="shared" si="5"/>
        <v>#N/A</v>
      </c>
      <c r="F28" s="10" t="e">
        <f t="shared" si="6"/>
        <v>#N/A</v>
      </c>
      <c r="G28" s="10" t="e">
        <f t="shared" si="7"/>
        <v>#N/A</v>
      </c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ht="22.05" customHeight="1" x14ac:dyDescent="1.05">
      <c r="A29" s="6"/>
      <c r="B29" s="9"/>
      <c r="C29" s="10" t="e">
        <f t="shared" si="4"/>
        <v>#N/A</v>
      </c>
      <c r="D29" s="9"/>
      <c r="E29" s="10" t="e">
        <f t="shared" si="5"/>
        <v>#N/A</v>
      </c>
      <c r="F29" s="10" t="e">
        <f t="shared" si="6"/>
        <v>#N/A</v>
      </c>
      <c r="G29" s="10" t="e">
        <f t="shared" si="7"/>
        <v>#N/A</v>
      </c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22.05" customHeight="1" x14ac:dyDescent="1.05">
      <c r="A30" s="4"/>
      <c r="B30" s="9"/>
      <c r="C30" s="10" t="e">
        <f t="shared" si="4"/>
        <v>#N/A</v>
      </c>
      <c r="D30" s="9"/>
      <c r="E30" s="10" t="e">
        <f t="shared" si="5"/>
        <v>#N/A</v>
      </c>
      <c r="F30" s="10" t="e">
        <f t="shared" si="6"/>
        <v>#N/A</v>
      </c>
      <c r="G30" s="10" t="e">
        <f t="shared" si="7"/>
        <v>#N/A</v>
      </c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ht="22.05" customHeight="1" x14ac:dyDescent="1.05">
      <c r="A31" s="4"/>
      <c r="B31" s="9"/>
      <c r="C31" s="10" t="e">
        <f t="shared" si="0"/>
        <v>#N/A</v>
      </c>
      <c r="D31" s="9"/>
      <c r="E31" s="10" t="e">
        <f t="shared" si="1"/>
        <v>#N/A</v>
      </c>
      <c r="F31" s="10" t="e">
        <f t="shared" ref="F31" si="8">C31-E31</f>
        <v>#N/A</v>
      </c>
      <c r="G31" s="10" t="e">
        <f t="shared" si="3"/>
        <v>#N/A</v>
      </c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ht="22.05" customHeight="1" x14ac:dyDescent="1.05">
      <c r="A32" s="4"/>
      <c r="B32" s="9"/>
      <c r="C32" s="10" t="e">
        <f t="shared" si="0"/>
        <v>#N/A</v>
      </c>
      <c r="D32" s="9"/>
      <c r="E32" s="10" t="e">
        <f t="shared" si="1"/>
        <v>#N/A</v>
      </c>
      <c r="F32" s="10" t="e">
        <f t="shared" ref="F32" si="9">C32-E32</f>
        <v>#N/A</v>
      </c>
      <c r="G32" s="10" t="e">
        <f t="shared" si="3"/>
        <v>#N/A</v>
      </c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17" ht="22.05" customHeight="1" x14ac:dyDescent="1.05">
      <c r="A33" s="4"/>
      <c r="B33" s="9"/>
      <c r="C33" s="10" t="e">
        <f t="shared" si="0"/>
        <v>#N/A</v>
      </c>
      <c r="D33" s="9"/>
      <c r="E33" s="10" t="e">
        <f t="shared" si="1"/>
        <v>#N/A</v>
      </c>
      <c r="F33" s="10" t="e">
        <f t="shared" si="2"/>
        <v>#N/A</v>
      </c>
      <c r="G33" s="10" t="e">
        <f t="shared" si="3"/>
        <v>#N/A</v>
      </c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ht="20.25" x14ac:dyDescent="1.0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ht="20.25" x14ac:dyDescent="1.0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20.25" x14ac:dyDescent="1.0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20.25" x14ac:dyDescent="1.0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20.25" x14ac:dyDescent="1.0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ht="20.25" x14ac:dyDescent="1.0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</sheetData>
  <sheetProtection selectLockedCells="1" selectUnlockedCells="1"/>
  <mergeCells count="6">
    <mergeCell ref="B10:G10"/>
    <mergeCell ref="B3:G3"/>
    <mergeCell ref="B4:G4"/>
    <mergeCell ref="B5:G5"/>
    <mergeCell ref="B6:G6"/>
    <mergeCell ref="B7:G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Spearman Rank 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Chloe Searl</dc:creator>
  <cp:lastModifiedBy>Chloe Searl</cp:lastModifiedBy>
  <dcterms:created xsi:type="dcterms:W3CDTF">2020-07-14T17:28:48Z</dcterms:created>
  <dcterms:modified xsi:type="dcterms:W3CDTF">2021-01-23T17:00:33Z</dcterms:modified>
</cp:coreProperties>
</file>