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8e4ac2e4b457ee/Documents/^M Geography/The Island Geographer/Resources/"/>
    </mc:Choice>
  </mc:AlternateContent>
  <xr:revisionPtr revIDLastSave="0" documentId="8_{1721CAAA-51C0-490C-B07A-69C77A5C5F67}" xr6:coauthVersionLast="47" xr6:coauthVersionMax="47" xr10:uidLastSave="{00000000-0000-0000-0000-000000000000}"/>
  <bookViews>
    <workbookView xWindow="-98" yWindow="-98" windowWidth="18915" windowHeight="11956" tabRatio="774" xr2:uid="{86E70936-2E60-4548-81E2-EBCF8612FF96}"/>
  </bookViews>
  <sheets>
    <sheet name="Beach Profile Calculato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I11" i="6" s="1"/>
  <c r="J11" i="6"/>
  <c r="H10" i="6"/>
  <c r="I10" i="6" s="1"/>
  <c r="H12" i="6"/>
  <c r="I12" i="6"/>
  <c r="J12" i="6"/>
  <c r="H13" i="6"/>
  <c r="I13" i="6" s="1"/>
  <c r="H14" i="6"/>
  <c r="I14" i="6" s="1"/>
  <c r="H15" i="6"/>
  <c r="I15" i="6"/>
  <c r="J15" i="6"/>
  <c r="H16" i="6"/>
  <c r="I16" i="6" s="1"/>
  <c r="H17" i="6"/>
  <c r="I17" i="6"/>
  <c r="J17" i="6"/>
  <c r="H18" i="6"/>
  <c r="J18" i="6" s="1"/>
  <c r="H19" i="6"/>
  <c r="I19" i="6" s="1"/>
  <c r="H20" i="6"/>
  <c r="I20" i="6" s="1"/>
  <c r="J20" i="6"/>
  <c r="H21" i="6"/>
  <c r="I21" i="6" s="1"/>
  <c r="H22" i="6"/>
  <c r="J22" i="6" s="1"/>
  <c r="H23" i="6"/>
  <c r="J23" i="6" s="1"/>
  <c r="H24" i="6"/>
  <c r="I24" i="6" s="1"/>
  <c r="H25" i="6"/>
  <c r="I25" i="6" s="1"/>
  <c r="H26" i="6"/>
  <c r="J26" i="6" s="1"/>
  <c r="H27" i="6"/>
  <c r="I27" i="6" s="1"/>
  <c r="J27" i="6"/>
  <c r="H28" i="6"/>
  <c r="J28" i="6" s="1"/>
  <c r="H29" i="6"/>
  <c r="I29" i="6" s="1"/>
  <c r="J29" i="6"/>
  <c r="H30" i="6"/>
  <c r="I30" i="6" s="1"/>
  <c r="H31" i="6"/>
  <c r="I31" i="6"/>
  <c r="J31" i="6"/>
  <c r="H32" i="6"/>
  <c r="J32" i="6" s="1"/>
  <c r="H33" i="6"/>
  <c r="J33" i="6" s="1"/>
  <c r="I33" i="6"/>
  <c r="H34" i="6"/>
  <c r="J34" i="6" s="1"/>
  <c r="H35" i="6"/>
  <c r="I35" i="6" s="1"/>
  <c r="H36" i="6"/>
  <c r="I36" i="6"/>
  <c r="J36" i="6"/>
  <c r="H37" i="6"/>
  <c r="J37" i="6" s="1"/>
  <c r="H38" i="6"/>
  <c r="I38" i="6" s="1"/>
  <c r="H39" i="6"/>
  <c r="I39" i="6" s="1"/>
  <c r="H9" i="6"/>
  <c r="J9" i="6"/>
  <c r="I9" i="6"/>
  <c r="F40" i="6"/>
  <c r="C40" i="6"/>
  <c r="E40" i="6"/>
  <c r="J39" i="6" l="1"/>
  <c r="J30" i="6"/>
  <c r="J25" i="6"/>
  <c r="J13" i="6"/>
  <c r="J14" i="6"/>
  <c r="J16" i="6"/>
  <c r="I18" i="6"/>
  <c r="J19" i="6"/>
  <c r="J21" i="6"/>
  <c r="I22" i="6"/>
  <c r="I23" i="6"/>
  <c r="J24" i="6"/>
  <c r="I26" i="6"/>
  <c r="I28" i="6"/>
  <c r="I32" i="6"/>
  <c r="I34" i="6"/>
  <c r="J35" i="6"/>
  <c r="I37" i="6"/>
  <c r="J38" i="6"/>
  <c r="L10" i="6"/>
  <c r="J10" i="6"/>
  <c r="K10" i="6" s="1"/>
  <c r="K11" i="6" s="1"/>
  <c r="K12" i="6" s="1"/>
  <c r="K13" i="6" s="1"/>
  <c r="K14" i="6" s="1"/>
  <c r="K15" i="6" s="1"/>
  <c r="L11" i="6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I40" i="6" l="1"/>
  <c r="K16" i="6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L37" i="6"/>
  <c r="L38" i="6" s="1"/>
  <c r="L39" i="6" s="1"/>
  <c r="L40" i="6" l="1"/>
</calcChain>
</file>

<file path=xl/sharedStrings.xml><?xml version="1.0" encoding="utf-8"?>
<sst xmlns="http://schemas.openxmlformats.org/spreadsheetml/2006/main" count="11" uniqueCount="11">
  <si>
    <t>Instructions</t>
  </si>
  <si>
    <t>Beach Profile Calculator</t>
  </si>
  <si>
    <t>Distance between ranging poles (m)</t>
  </si>
  <si>
    <t>Shoreline</t>
  </si>
  <si>
    <t>Back Beach</t>
  </si>
  <si>
    <r>
      <t>Angle between ranging poles (</t>
    </r>
    <r>
      <rPr>
        <b/>
        <sz val="11"/>
        <color rgb="FF345F5D"/>
        <rFont val="OCR A Extended"/>
        <family val="3"/>
      </rPr>
      <t>˚</t>
    </r>
    <r>
      <rPr>
        <b/>
        <sz val="11"/>
        <color rgb="FF345F5D"/>
        <rFont val="Dubai"/>
        <family val="2"/>
      </rPr>
      <t>)</t>
    </r>
  </si>
  <si>
    <t>H</t>
  </si>
  <si>
    <t>V</t>
  </si>
  <si>
    <t>Section</t>
  </si>
  <si>
    <t>2. Only type data into the white cells. Remember to include the minus sign for any angles that were going downhill.</t>
  </si>
  <si>
    <t>1. Enter your distance and angle data into the blank table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</si>
</sst>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9">
    <font>
      <sz val="11"/>
      <color theme="1"/>
      <name val="Calibri"/>
      <family val="2"/>
      <scheme val="minor"/>
    </font>
    <font>
      <b/>
      <sz val="14"/>
      <color rgb="FFA33539"/>
      <name val="Dubai"/>
      <family val="2"/>
    </font>
    <font>
      <sz val="11"/>
      <color theme="1"/>
      <name val="Dubai"/>
      <family val="2"/>
    </font>
    <font>
      <b/>
      <sz val="14"/>
      <color rgb="FF345F5D"/>
      <name val="Dubai"/>
      <family val="2"/>
    </font>
    <font>
      <sz val="11"/>
      <color rgb="FF345F5D"/>
      <name val="Dubai"/>
      <family val="2"/>
    </font>
    <font>
      <b/>
      <sz val="11"/>
      <color rgb="FF345F5D"/>
      <name val="Dubai"/>
      <family val="2"/>
    </font>
    <font>
      <sz val="11"/>
      <color theme="1"/>
      <name val="Ocean Sans Std Book"/>
      <family val="3"/>
    </font>
    <font>
      <sz val="11"/>
      <color theme="0"/>
      <name val="Calibri"/>
      <family val="2"/>
      <scheme val="minor"/>
    </font>
    <font>
      <b/>
      <sz val="11"/>
      <color rgb="FF345F5D"/>
      <name val="OCR A Extended"/>
      <family val="3"/>
    </font>
    <font>
      <sz val="11"/>
      <name val="Dubai"/>
      <family val="2"/>
    </font>
    <font>
      <sz val="11"/>
      <color theme="0"/>
      <name val="Dubai"/>
      <family val="2"/>
    </font>
    <font>
      <b/>
      <sz val="11"/>
      <color theme="0"/>
      <name val="Dubai"/>
      <family val="2"/>
    </font>
    <font>
      <sz val="11"/>
      <color theme="0"/>
      <name val="Ocean Sans Std Book"/>
      <family val="3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Dubai"/>
      <family val="2"/>
    </font>
    <font>
      <sz val="11"/>
      <color rgb="FFFF0000"/>
      <name val="Ocean Sans Std Book"/>
      <family val="3"/>
    </font>
    <font>
      <b/>
      <sz val="11"/>
      <color rgb="FFFF0000"/>
      <name val="Dubai"/>
      <family val="2"/>
    </font>
    <font>
      <sz val="8"/>
      <color rgb="FFFF000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7E7"/>
        <bgColor indexed="64"/>
      </patternFill>
    </fill>
  </fills>
  <borders count="16">
    <border>
      <left/>
      <right/>
      <top/>
      <bottom/>
      <diagonal/>
    </border>
    <border>
      <left style="thin">
        <color rgb="FFDBE7E7"/>
      </left>
      <right/>
      <top style="thin">
        <color rgb="FFDBE7E7"/>
      </top>
      <bottom style="thin">
        <color rgb="FFDBE7E7"/>
      </bottom>
      <diagonal/>
    </border>
    <border>
      <left style="thin">
        <color rgb="FFA33539"/>
      </left>
      <right style="thin">
        <color rgb="FFA33539"/>
      </right>
      <top/>
      <bottom style="thin">
        <color rgb="FFA3353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 diagonalDown="1">
      <left style="thin">
        <color theme="0"/>
      </left>
      <right/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rgb="FFDBE7E7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6" fillId="0" borderId="2" xfId="0" applyFont="1" applyBorder="1" applyAlignment="1">
      <alignment horizontal="right" indent="1"/>
    </xf>
    <xf numFmtId="1" fontId="6" fillId="0" borderId="2" xfId="0" applyNumberFormat="1" applyFont="1" applyBorder="1" applyAlignment="1">
      <alignment horizontal="right" indent="1"/>
    </xf>
    <xf numFmtId="0" fontId="2" fillId="3" borderId="0" xfId="0" applyFont="1" applyFill="1"/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0" fontId="10" fillId="2" borderId="0" xfId="0" applyFont="1" applyFill="1"/>
    <xf numFmtId="0" fontId="7" fillId="2" borderId="0" xfId="0" applyFont="1" applyFill="1"/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indent="1"/>
    </xf>
    <xf numFmtId="0" fontId="12" fillId="0" borderId="0" xfId="0" applyFont="1" applyAlignment="1">
      <alignment horizontal="right" indent="1"/>
    </xf>
    <xf numFmtId="0" fontId="13" fillId="2" borderId="0" xfId="0" applyFont="1" applyFill="1"/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indent="1"/>
    </xf>
    <xf numFmtId="0" fontId="9" fillId="3" borderId="6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right" indent="1"/>
    </xf>
    <xf numFmtId="0" fontId="2" fillId="0" borderId="12" xfId="0" applyFont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right" indent="1"/>
    </xf>
    <xf numFmtId="1" fontId="2" fillId="3" borderId="13" xfId="0" applyNumberFormat="1" applyFont="1" applyFill="1" applyBorder="1" applyAlignment="1">
      <alignment horizontal="right" indent="1"/>
    </xf>
    <xf numFmtId="164" fontId="2" fillId="0" borderId="6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15" fillId="2" borderId="5" xfId="0" applyFont="1" applyFill="1" applyBorder="1"/>
    <xf numFmtId="0" fontId="15" fillId="2" borderId="0" xfId="0" applyFont="1" applyFill="1"/>
    <xf numFmtId="0" fontId="14" fillId="2" borderId="0" xfId="0" applyFont="1" applyFill="1"/>
    <xf numFmtId="0" fontId="14" fillId="0" borderId="0" xfId="0" applyFont="1"/>
    <xf numFmtId="2" fontId="16" fillId="0" borderId="2" xfId="0" applyNumberFormat="1" applyFont="1" applyBorder="1" applyAlignment="1">
      <alignment horizontal="right" indent="1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3" xfId="0" applyFont="1" applyFill="1" applyBorder="1"/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right" wrapText="1"/>
    </xf>
    <xf numFmtId="165" fontId="15" fillId="2" borderId="3" xfId="0" applyNumberFormat="1" applyFont="1" applyFill="1" applyBorder="1" applyAlignment="1">
      <alignment horizontal="right"/>
    </xf>
    <xf numFmtId="2" fontId="15" fillId="2" borderId="3" xfId="0" applyNumberFormat="1" applyFont="1" applyFill="1" applyBorder="1" applyAlignment="1">
      <alignment horizontal="right"/>
    </xf>
    <xf numFmtId="2" fontId="17" fillId="0" borderId="3" xfId="0" applyNumberFormat="1" applyFont="1" applyBorder="1" applyAlignment="1">
      <alignment horizontal="right" wrapText="1"/>
    </xf>
    <xf numFmtId="2" fontId="15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7E7"/>
      <color rgb="FF4A8787"/>
      <color rgb="FFEBF1F1"/>
      <color rgb="FFA33539"/>
      <color rgb="FF345F5D"/>
      <color rgb="FFF7E2DE"/>
      <color rgb="FF6AC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4A8787"/>
                </a:solidFill>
                <a:latin typeface="Dubai Light" panose="020B0303030403030204" pitchFamily="34" charset="-78"/>
                <a:cs typeface="Dubai Light" panose="020B0303030403030204" pitchFamily="34" charset="-78"/>
              </a:rPr>
              <a:t>Beach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4A8787"/>
              </a:solidFill>
              <a:round/>
            </a:ln>
            <a:effectLst/>
          </c:spPr>
          <c:marker>
            <c:symbol val="none"/>
          </c:marker>
          <c:xVal>
            <c:numRef>
              <c:f>'Beach Profile Calculator'!$K$9:$K$39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'Beach Profile Calculator'!$L$9:$L$39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7B-47EA-861A-916A2EFAE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1776"/>
        <c:axId val="2008222272"/>
      </c:scatterChart>
      <c:valAx>
        <c:axId val="7117177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rgbClr val="4A8787"/>
                    </a:solidFill>
                    <a:latin typeface="Dubai Light" panose="020B0303030403030204" pitchFamily="34" charset="-78"/>
                    <a:cs typeface="Dubai Light" panose="020B0303030403030204" pitchFamily="34" charset="-78"/>
                  </a:rPr>
                  <a:t>Horizontal</a:t>
                </a:r>
                <a:r>
                  <a:rPr lang="en-GB" b="1" baseline="0">
                    <a:solidFill>
                      <a:srgbClr val="4A8787"/>
                    </a:solidFill>
                    <a:latin typeface="Dubai Light" panose="020B0303030403030204" pitchFamily="34" charset="-78"/>
                    <a:cs typeface="Dubai Light" panose="020B0303030403030204" pitchFamily="34" charset="-78"/>
                  </a:rPr>
                  <a:t> distance along beach base (m)</a:t>
                </a:r>
                <a:endParaRPr lang="en-GB" b="1">
                  <a:solidFill>
                    <a:srgbClr val="4A8787"/>
                  </a:solidFill>
                  <a:latin typeface="Dubai Light" panose="020B0303030403030204" pitchFamily="34" charset="-78"/>
                  <a:cs typeface="Dubai Light" panose="020B0303030403030204" pitchFamily="34" charset="-78"/>
                </a:endParaRPr>
              </a:p>
            </c:rich>
          </c:tx>
          <c:layout>
            <c:manualLayout>
              <c:xMode val="edge"/>
              <c:yMode val="edge"/>
              <c:x val="0.76891998165656816"/>
              <c:y val="0.830741865522204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222272"/>
        <c:crosses val="autoZero"/>
        <c:crossBetween val="midCat"/>
      </c:valAx>
      <c:valAx>
        <c:axId val="200822227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rgbClr val="4A8787"/>
                    </a:solidFill>
                    <a:latin typeface="Dubai Light" panose="020B0303030403030204" pitchFamily="34" charset="-78"/>
                    <a:cs typeface="Dubai Light" panose="020B0303030403030204" pitchFamily="34" charset="-78"/>
                  </a:rPr>
                  <a:t>Beach height (m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7.1409614690357013E-3"/>
              <c:y val="0.27107612160833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177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4A8787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</xdr:row>
      <xdr:rowOff>33338</xdr:rowOff>
    </xdr:from>
    <xdr:to>
      <xdr:col>8</xdr:col>
      <xdr:colOff>852488</xdr:colOff>
      <xdr:row>1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85FB57-26F0-4D6B-8F11-96469D93C33A}"/>
            </a:ext>
          </a:extLst>
        </xdr:cNvPr>
        <xdr:cNvCxnSpPr/>
      </xdr:nvCxnSpPr>
      <xdr:spPr>
        <a:xfrm flipV="1">
          <a:off x="952500" y="581026"/>
          <a:ext cx="4181475" cy="4762"/>
        </a:xfrm>
        <a:prstGeom prst="line">
          <a:avLst/>
        </a:prstGeom>
        <a:ln w="12700">
          <a:solidFill>
            <a:srgbClr val="6AC0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245498-2CA2-43DC-A0D5-767CA92A1096}"/>
            </a:ext>
          </a:extLst>
        </xdr:cNvPr>
        <xdr:cNvSpPr txBox="1"/>
      </xdr:nvSpPr>
      <xdr:spPr>
        <a:xfrm>
          <a:off x="5133975" y="1585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  <xdr:oneCellAnchor>
    <xdr:from>
      <xdr:col>4</xdr:col>
      <xdr:colOff>314325</xdr:colOff>
      <xdr:row>7</xdr:row>
      <xdr:rowOff>50270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9D7AA14-7CCD-4BEA-ACB2-285F79C09451}"/>
            </a:ext>
          </a:extLst>
        </xdr:cNvPr>
        <xdr:cNvSpPr txBox="1"/>
      </xdr:nvSpPr>
      <xdr:spPr>
        <a:xfrm>
          <a:off x="1666875" y="3155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  <xdr:twoCellAnchor>
    <xdr:from>
      <xdr:col>0</xdr:col>
      <xdr:colOff>442913</xdr:colOff>
      <xdr:row>10</xdr:row>
      <xdr:rowOff>95249</xdr:rowOff>
    </xdr:from>
    <xdr:to>
      <xdr:col>0</xdr:col>
      <xdr:colOff>442913</xdr:colOff>
      <xdr:row>36</xdr:row>
      <xdr:rowOff>42213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8614FD2-23F7-2860-464C-42F703806361}"/>
            </a:ext>
          </a:extLst>
        </xdr:cNvPr>
        <xdr:cNvCxnSpPr/>
      </xdr:nvCxnSpPr>
      <xdr:spPr>
        <a:xfrm flipH="1">
          <a:off x="442913" y="6102803"/>
          <a:ext cx="0" cy="4968000"/>
        </a:xfrm>
        <a:prstGeom prst="straightConnector1">
          <a:avLst/>
        </a:prstGeom>
        <a:ln w="28575">
          <a:solidFill>
            <a:srgbClr val="345F5D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265339</xdr:colOff>
      <xdr:row>6</xdr:row>
      <xdr:rowOff>136921</xdr:rowOff>
    </xdr:from>
    <xdr:to>
      <xdr:col>13</xdr:col>
      <xdr:colOff>28575</xdr:colOff>
      <xdr:row>6</xdr:row>
      <xdr:rowOff>2884713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784E7CA-2D44-F68D-F328-9D09578C2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198757</xdr:colOff>
      <xdr:row>7</xdr:row>
      <xdr:rowOff>140399</xdr:rowOff>
    </xdr:from>
    <xdr:to>
      <xdr:col>13</xdr:col>
      <xdr:colOff>36399</xdr:colOff>
      <xdr:row>40</xdr:row>
      <xdr:rowOff>136997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CCD02CF6-49DB-BAB8-B1A4-A2F12ECE4AF2}"/>
            </a:ext>
          </a:extLst>
        </xdr:cNvPr>
        <xdr:cNvSpPr/>
      </xdr:nvSpPr>
      <xdr:spPr>
        <a:xfrm>
          <a:off x="7492186" y="4841668"/>
          <a:ext cx="3668053" cy="9086169"/>
        </a:xfrm>
        <a:prstGeom prst="rect">
          <a:avLst/>
        </a:prstGeom>
        <a:solidFill>
          <a:srgbClr val="EBF1F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solidFill>
                <a:srgbClr val="4A8787"/>
              </a:solidFill>
            </a:rPr>
            <a:t>Hidden formulae - do not touch! 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117702</xdr:colOff>
      <xdr:row>1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D804E7-9877-46BF-9DA1-9E3A1EA063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546" b="12733"/>
        <a:stretch/>
      </xdr:blipFill>
      <xdr:spPr>
        <a:xfrm>
          <a:off x="0" y="1"/>
          <a:ext cx="1347788" cy="738188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3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A4C31E-3E80-4C8E-AB9D-869B4BEC9C69}"/>
            </a:ext>
          </a:extLst>
        </xdr:cNvPr>
        <xdr:cNvSpPr txBox="1"/>
      </xdr:nvSpPr>
      <xdr:spPr>
        <a:xfrm>
          <a:off x="10171340" y="142194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38FB-E31E-49F2-82EC-3A63F9CC8EDF}">
  <dimension ref="A1:O53"/>
  <sheetViews>
    <sheetView tabSelected="1" zoomScale="70" zoomScaleNormal="70" workbookViewId="0">
      <selection activeCell="O7" sqref="O7"/>
    </sheetView>
  </sheetViews>
  <sheetFormatPr defaultColWidth="9.1328125" defaultRowHeight="14.25"/>
  <cols>
    <col min="1" max="1" width="12.19921875" style="1" customWidth="1"/>
    <col min="2" max="2" width="2.1328125" style="1" customWidth="1"/>
    <col min="3" max="3" width="2.9296875" style="1" customWidth="1"/>
    <col min="4" max="4" width="11.06640625" style="1" customWidth="1"/>
    <col min="5" max="5" width="34.73046875" style="1" customWidth="1"/>
    <col min="6" max="6" width="35.3984375" style="1" customWidth="1"/>
    <col min="7" max="7" width="3.59765625" style="1" customWidth="1"/>
    <col min="8" max="8" width="10.86328125" style="1" customWidth="1"/>
    <col min="9" max="9" width="7.6640625" style="1" customWidth="1"/>
    <col min="10" max="10" width="9.59765625" style="1" bestFit="1" customWidth="1"/>
    <col min="11" max="11" width="12.06640625" style="1" bestFit="1" customWidth="1"/>
    <col min="12" max="12" width="9.9296875" style="1" customWidth="1"/>
    <col min="13" max="13" width="3.3984375" style="1" customWidth="1"/>
    <col min="14" max="16384" width="9.1328125" style="1"/>
  </cols>
  <sheetData>
    <row r="1" spans="1:15" ht="43.25" customHeight="1">
      <c r="A1" s="2"/>
      <c r="B1" s="2"/>
      <c r="C1" s="3"/>
      <c r="E1" s="4" t="s">
        <v>1</v>
      </c>
      <c r="F1" s="4"/>
      <c r="G1" s="4"/>
      <c r="H1" s="4"/>
      <c r="I1" s="4"/>
      <c r="J1" s="3"/>
      <c r="K1" s="3"/>
      <c r="L1" s="3"/>
    </row>
    <row r="2" spans="1:15" ht="22.05" customHeight="1">
      <c r="A2" s="2"/>
      <c r="B2" s="2"/>
      <c r="C2" s="3"/>
      <c r="D2" s="4"/>
      <c r="E2" s="4"/>
      <c r="F2" s="4"/>
      <c r="G2" s="4"/>
      <c r="H2" s="4"/>
      <c r="I2" s="4"/>
      <c r="J2" s="3"/>
      <c r="K2" s="3"/>
      <c r="L2" s="3"/>
    </row>
    <row r="3" spans="1:15" ht="24.4" customHeight="1">
      <c r="A3" s="39" t="s">
        <v>0</v>
      </c>
      <c r="B3" s="39"/>
      <c r="C3" s="39"/>
      <c r="D3" s="39"/>
      <c r="E3" s="39"/>
      <c r="F3" s="40"/>
      <c r="G3" s="11"/>
      <c r="H3" s="12"/>
      <c r="I3" s="12"/>
      <c r="J3" s="8"/>
      <c r="K3" s="8"/>
      <c r="L3" s="8"/>
      <c r="M3" s="5"/>
    </row>
    <row r="4" spans="1:15" ht="22.15" customHeight="1">
      <c r="A4" s="41" t="s">
        <v>10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5"/>
    </row>
    <row r="5" spans="1:15" ht="18.75" customHeight="1">
      <c r="A5" s="41" t="s">
        <v>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5"/>
    </row>
    <row r="6" spans="1:15" ht="10.15" customHeight="1">
      <c r="A6" s="8"/>
      <c r="B6" s="8"/>
      <c r="C6" s="9"/>
      <c r="D6" s="10"/>
      <c r="E6" s="10"/>
      <c r="F6" s="10"/>
      <c r="G6" s="10"/>
      <c r="H6" s="10"/>
      <c r="I6" s="10"/>
      <c r="J6" s="8"/>
      <c r="K6" s="8"/>
      <c r="L6" s="8"/>
      <c r="M6" s="5"/>
    </row>
    <row r="7" spans="1:15" ht="229.15" customHeight="1">
      <c r="A7" s="3"/>
      <c r="B7" s="3"/>
      <c r="C7" s="3"/>
      <c r="D7" s="3"/>
      <c r="E7" s="3"/>
      <c r="F7" s="3"/>
      <c r="G7" s="13"/>
      <c r="H7" s="34"/>
      <c r="I7" s="34"/>
      <c r="J7" s="35"/>
      <c r="K7" s="35"/>
      <c r="L7" s="35"/>
      <c r="M7" s="36"/>
      <c r="N7" s="36"/>
    </row>
    <row r="8" spans="1:15" s="3" customFormat="1" ht="34.9" customHeight="1">
      <c r="C8" s="21"/>
      <c r="D8" s="43" t="s">
        <v>8</v>
      </c>
      <c r="E8" s="25" t="s">
        <v>2</v>
      </c>
      <c r="F8" s="26" t="s">
        <v>5</v>
      </c>
      <c r="G8" s="15"/>
      <c r="H8" s="45"/>
      <c r="I8" s="45"/>
      <c r="J8" s="46"/>
      <c r="K8" s="47" t="s">
        <v>6</v>
      </c>
      <c r="L8" s="48" t="s">
        <v>7</v>
      </c>
      <c r="M8" s="35"/>
      <c r="N8" s="35"/>
      <c r="O8" s="35"/>
    </row>
    <row r="9" spans="1:15" s="3" customFormat="1" ht="22.15" customHeight="1">
      <c r="C9" s="21"/>
      <c r="D9" s="44"/>
      <c r="E9" s="23">
        <v>0</v>
      </c>
      <c r="F9" s="27">
        <v>0</v>
      </c>
      <c r="G9" s="16"/>
      <c r="H9" s="49">
        <f>RADIANS(F9)</f>
        <v>0</v>
      </c>
      <c r="I9" s="49">
        <f>SIN(H9)*E9</f>
        <v>0</v>
      </c>
      <c r="J9" s="50">
        <f t="shared" ref="J9:J10" si="0">COS(H9)*E9</f>
        <v>0</v>
      </c>
      <c r="K9" s="51">
        <v>0</v>
      </c>
      <c r="L9" s="52">
        <v>0</v>
      </c>
      <c r="M9" s="35"/>
      <c r="N9" s="35"/>
      <c r="O9" s="35"/>
    </row>
    <row r="10" spans="1:15" s="3" customFormat="1" ht="22.05" customHeight="1">
      <c r="A10" s="42" t="s">
        <v>3</v>
      </c>
      <c r="B10" s="42"/>
      <c r="C10" s="42"/>
      <c r="D10" s="28">
        <v>1</v>
      </c>
      <c r="E10" s="24"/>
      <c r="F10" s="29"/>
      <c r="G10" s="17"/>
      <c r="H10" s="49">
        <f t="shared" ref="H10" si="1">RADIANS(F10)</f>
        <v>0</v>
      </c>
      <c r="I10" s="49">
        <f t="shared" ref="I10" si="2">SIN(H10)*E10</f>
        <v>0</v>
      </c>
      <c r="J10" s="50">
        <f t="shared" si="0"/>
        <v>0</v>
      </c>
      <c r="K10" s="53">
        <f>K9+J10</f>
        <v>0</v>
      </c>
      <c r="L10" s="53">
        <f t="shared" ref="L10" si="3">L9+I10</f>
        <v>0</v>
      </c>
      <c r="M10" s="35"/>
      <c r="N10" s="35"/>
      <c r="O10" s="35"/>
    </row>
    <row r="11" spans="1:15" s="3" customFormat="1" ht="22.05" customHeight="1">
      <c r="C11" s="22"/>
      <c r="D11" s="28">
        <v>2</v>
      </c>
      <c r="E11" s="24"/>
      <c r="F11" s="29"/>
      <c r="G11" s="17"/>
      <c r="H11" s="49">
        <f t="shared" ref="H11:H39" si="4">RADIANS(F11)</f>
        <v>0</v>
      </c>
      <c r="I11" s="49">
        <f t="shared" ref="I11:I39" si="5">SIN(H11)*E11</f>
        <v>0</v>
      </c>
      <c r="J11" s="50">
        <f t="shared" ref="J11:J39" si="6">COS(H11)*E11</f>
        <v>0</v>
      </c>
      <c r="K11" s="53">
        <f t="shared" ref="K11:K39" si="7">K10+J11</f>
        <v>0</v>
      </c>
      <c r="L11" s="53">
        <f t="shared" ref="L11:L39" si="8">L10+I11</f>
        <v>0</v>
      </c>
      <c r="M11" s="35"/>
      <c r="N11" s="35"/>
      <c r="O11" s="35"/>
    </row>
    <row r="12" spans="1:15" s="3" customFormat="1" ht="22.05" customHeight="1">
      <c r="C12" s="22"/>
      <c r="D12" s="28">
        <v>3</v>
      </c>
      <c r="E12" s="24"/>
      <c r="F12" s="29"/>
      <c r="G12" s="17"/>
      <c r="H12" s="49">
        <f t="shared" si="4"/>
        <v>0</v>
      </c>
      <c r="I12" s="49">
        <f t="shared" si="5"/>
        <v>0</v>
      </c>
      <c r="J12" s="50">
        <f t="shared" si="6"/>
        <v>0</v>
      </c>
      <c r="K12" s="53">
        <f t="shared" si="7"/>
        <v>0</v>
      </c>
      <c r="L12" s="53">
        <f t="shared" si="8"/>
        <v>0</v>
      </c>
      <c r="M12" s="35"/>
      <c r="N12" s="35"/>
      <c r="O12" s="35"/>
    </row>
    <row r="13" spans="1:15" s="3" customFormat="1" ht="22.05" customHeight="1">
      <c r="C13" s="22"/>
      <c r="D13" s="28">
        <v>4</v>
      </c>
      <c r="E13" s="24"/>
      <c r="F13" s="29"/>
      <c r="G13" s="17"/>
      <c r="H13" s="49">
        <f t="shared" si="4"/>
        <v>0</v>
      </c>
      <c r="I13" s="49">
        <f t="shared" si="5"/>
        <v>0</v>
      </c>
      <c r="J13" s="50">
        <f t="shared" si="6"/>
        <v>0</v>
      </c>
      <c r="K13" s="53">
        <f t="shared" si="7"/>
        <v>0</v>
      </c>
      <c r="L13" s="53">
        <f t="shared" si="8"/>
        <v>0</v>
      </c>
      <c r="M13" s="35"/>
      <c r="N13" s="35"/>
      <c r="O13" s="35"/>
    </row>
    <row r="14" spans="1:15" s="3" customFormat="1" ht="22.05" customHeight="1">
      <c r="C14" s="22"/>
      <c r="D14" s="28">
        <v>5</v>
      </c>
      <c r="E14" s="24"/>
      <c r="F14" s="29"/>
      <c r="G14" s="17"/>
      <c r="H14" s="49">
        <f t="shared" si="4"/>
        <v>0</v>
      </c>
      <c r="I14" s="49">
        <f t="shared" si="5"/>
        <v>0</v>
      </c>
      <c r="J14" s="50">
        <f t="shared" si="6"/>
        <v>0</v>
      </c>
      <c r="K14" s="53">
        <f t="shared" si="7"/>
        <v>0</v>
      </c>
      <c r="L14" s="53">
        <f t="shared" si="8"/>
        <v>0</v>
      </c>
      <c r="M14" s="35"/>
      <c r="N14" s="35"/>
      <c r="O14" s="35"/>
    </row>
    <row r="15" spans="1:15" s="3" customFormat="1" ht="22.05" customHeight="1">
      <c r="C15" s="22"/>
      <c r="D15" s="28">
        <v>6</v>
      </c>
      <c r="E15" s="24"/>
      <c r="F15" s="29"/>
      <c r="G15" s="17"/>
      <c r="H15" s="49">
        <f t="shared" si="4"/>
        <v>0</v>
      </c>
      <c r="I15" s="49">
        <f t="shared" si="5"/>
        <v>0</v>
      </c>
      <c r="J15" s="50">
        <f t="shared" si="6"/>
        <v>0</v>
      </c>
      <c r="K15" s="53">
        <f t="shared" si="7"/>
        <v>0</v>
      </c>
      <c r="L15" s="53">
        <f t="shared" si="8"/>
        <v>0</v>
      </c>
      <c r="M15" s="35"/>
      <c r="N15" s="35"/>
      <c r="O15" s="35"/>
    </row>
    <row r="16" spans="1:15" s="3" customFormat="1" ht="22.05" customHeight="1">
      <c r="C16" s="22"/>
      <c r="D16" s="28">
        <v>7</v>
      </c>
      <c r="E16" s="24"/>
      <c r="F16" s="29"/>
      <c r="G16" s="17"/>
      <c r="H16" s="49">
        <f t="shared" si="4"/>
        <v>0</v>
      </c>
      <c r="I16" s="49">
        <f t="shared" si="5"/>
        <v>0</v>
      </c>
      <c r="J16" s="50">
        <f t="shared" si="6"/>
        <v>0</v>
      </c>
      <c r="K16" s="53">
        <f t="shared" si="7"/>
        <v>0</v>
      </c>
      <c r="L16" s="53">
        <f t="shared" si="8"/>
        <v>0</v>
      </c>
      <c r="M16" s="35"/>
      <c r="N16" s="35"/>
      <c r="O16" s="35"/>
    </row>
    <row r="17" spans="1:15" s="3" customFormat="1" ht="22.05" customHeight="1">
      <c r="C17" s="22"/>
      <c r="D17" s="28">
        <v>8</v>
      </c>
      <c r="E17" s="24"/>
      <c r="F17" s="29"/>
      <c r="G17" s="17"/>
      <c r="H17" s="49">
        <f t="shared" si="4"/>
        <v>0</v>
      </c>
      <c r="I17" s="49">
        <f t="shared" si="5"/>
        <v>0</v>
      </c>
      <c r="J17" s="50">
        <f t="shared" si="6"/>
        <v>0</v>
      </c>
      <c r="K17" s="53">
        <f t="shared" si="7"/>
        <v>0</v>
      </c>
      <c r="L17" s="53">
        <f t="shared" si="8"/>
        <v>0</v>
      </c>
      <c r="M17" s="35"/>
      <c r="N17" s="35"/>
      <c r="O17" s="35"/>
    </row>
    <row r="18" spans="1:15" s="3" customFormat="1" ht="22.05" customHeight="1">
      <c r="C18" s="22"/>
      <c r="D18" s="28">
        <v>9</v>
      </c>
      <c r="E18" s="24"/>
      <c r="F18" s="29"/>
      <c r="G18" s="17"/>
      <c r="H18" s="49">
        <f t="shared" si="4"/>
        <v>0</v>
      </c>
      <c r="I18" s="49">
        <f t="shared" si="5"/>
        <v>0</v>
      </c>
      <c r="J18" s="50">
        <f t="shared" si="6"/>
        <v>0</v>
      </c>
      <c r="K18" s="53">
        <f t="shared" si="7"/>
        <v>0</v>
      </c>
      <c r="L18" s="53">
        <f t="shared" si="8"/>
        <v>0</v>
      </c>
      <c r="M18" s="35"/>
      <c r="N18" s="35"/>
      <c r="O18" s="35"/>
    </row>
    <row r="19" spans="1:15" s="3" customFormat="1" ht="22.05" customHeight="1">
      <c r="C19" s="22"/>
      <c r="D19" s="28">
        <v>10</v>
      </c>
      <c r="E19" s="24"/>
      <c r="F19" s="29"/>
      <c r="G19" s="17"/>
      <c r="H19" s="49">
        <f t="shared" si="4"/>
        <v>0</v>
      </c>
      <c r="I19" s="49">
        <f t="shared" si="5"/>
        <v>0</v>
      </c>
      <c r="J19" s="50">
        <f t="shared" si="6"/>
        <v>0</v>
      </c>
      <c r="K19" s="53">
        <f t="shared" si="7"/>
        <v>0</v>
      </c>
      <c r="L19" s="53">
        <f t="shared" si="8"/>
        <v>0</v>
      </c>
      <c r="M19" s="35"/>
      <c r="N19" s="35"/>
      <c r="O19" s="35"/>
    </row>
    <row r="20" spans="1:15" s="3" customFormat="1" ht="22.05" customHeight="1">
      <c r="D20" s="30">
        <v>11</v>
      </c>
      <c r="E20" s="24"/>
      <c r="F20" s="29"/>
      <c r="G20" s="17"/>
      <c r="H20" s="49">
        <f t="shared" si="4"/>
        <v>0</v>
      </c>
      <c r="I20" s="49">
        <f t="shared" si="5"/>
        <v>0</v>
      </c>
      <c r="J20" s="50">
        <f t="shared" si="6"/>
        <v>0</v>
      </c>
      <c r="K20" s="53">
        <f t="shared" si="7"/>
        <v>0</v>
      </c>
      <c r="L20" s="53">
        <f t="shared" si="8"/>
        <v>0</v>
      </c>
      <c r="M20" s="35"/>
      <c r="N20" s="35"/>
      <c r="O20" s="35"/>
    </row>
    <row r="21" spans="1:15" s="3" customFormat="1" ht="22.05" customHeight="1">
      <c r="C21" s="22"/>
      <c r="D21" s="30">
        <v>12</v>
      </c>
      <c r="E21" s="32"/>
      <c r="F21" s="29"/>
      <c r="G21" s="18"/>
      <c r="H21" s="49">
        <f t="shared" si="4"/>
        <v>0</v>
      </c>
      <c r="I21" s="49">
        <f t="shared" si="5"/>
        <v>0</v>
      </c>
      <c r="J21" s="50">
        <f t="shared" si="6"/>
        <v>0</v>
      </c>
      <c r="K21" s="53">
        <f t="shared" si="7"/>
        <v>0</v>
      </c>
      <c r="L21" s="53">
        <f t="shared" si="8"/>
        <v>0</v>
      </c>
      <c r="M21" s="35"/>
      <c r="N21" s="35"/>
      <c r="O21" s="35"/>
    </row>
    <row r="22" spans="1:15" s="3" customFormat="1" ht="22.05" customHeight="1">
      <c r="C22" s="22"/>
      <c r="D22" s="30">
        <v>13</v>
      </c>
      <c r="E22" s="32"/>
      <c r="F22" s="29"/>
      <c r="G22" s="18"/>
      <c r="H22" s="49">
        <f t="shared" si="4"/>
        <v>0</v>
      </c>
      <c r="I22" s="49">
        <f t="shared" si="5"/>
        <v>0</v>
      </c>
      <c r="J22" s="50">
        <f t="shared" si="6"/>
        <v>0</v>
      </c>
      <c r="K22" s="53">
        <f t="shared" si="7"/>
        <v>0</v>
      </c>
      <c r="L22" s="53">
        <f t="shared" si="8"/>
        <v>0</v>
      </c>
      <c r="M22" s="35"/>
      <c r="N22" s="35"/>
      <c r="O22" s="35"/>
    </row>
    <row r="23" spans="1:15" s="3" customFormat="1" ht="22.05" customHeight="1">
      <c r="C23" s="22"/>
      <c r="D23" s="30">
        <v>14</v>
      </c>
      <c r="E23" s="32"/>
      <c r="F23" s="29"/>
      <c r="G23" s="18"/>
      <c r="H23" s="49">
        <f t="shared" si="4"/>
        <v>0</v>
      </c>
      <c r="I23" s="49">
        <f t="shared" si="5"/>
        <v>0</v>
      </c>
      <c r="J23" s="50">
        <f t="shared" si="6"/>
        <v>0</v>
      </c>
      <c r="K23" s="53">
        <f t="shared" si="7"/>
        <v>0</v>
      </c>
      <c r="L23" s="53">
        <f t="shared" si="8"/>
        <v>0</v>
      </c>
      <c r="M23" s="35"/>
      <c r="N23" s="35"/>
      <c r="O23" s="35"/>
    </row>
    <row r="24" spans="1:15" s="3" customFormat="1" ht="22.05" customHeight="1">
      <c r="C24" s="22"/>
      <c r="D24" s="30">
        <v>15</v>
      </c>
      <c r="E24" s="32"/>
      <c r="F24" s="29"/>
      <c r="G24" s="18"/>
      <c r="H24" s="49">
        <f t="shared" si="4"/>
        <v>0</v>
      </c>
      <c r="I24" s="49">
        <f t="shared" si="5"/>
        <v>0</v>
      </c>
      <c r="J24" s="50">
        <f t="shared" si="6"/>
        <v>0</v>
      </c>
      <c r="K24" s="53">
        <f t="shared" si="7"/>
        <v>0</v>
      </c>
      <c r="L24" s="53">
        <f t="shared" si="8"/>
        <v>0</v>
      </c>
      <c r="M24" s="35"/>
      <c r="N24" s="35"/>
      <c r="O24" s="35"/>
    </row>
    <row r="25" spans="1:15" s="3" customFormat="1" ht="22.05" customHeight="1">
      <c r="C25" s="22"/>
      <c r="D25" s="30">
        <v>16</v>
      </c>
      <c r="E25" s="32"/>
      <c r="F25" s="29"/>
      <c r="G25" s="18"/>
      <c r="H25" s="49">
        <f t="shared" si="4"/>
        <v>0</v>
      </c>
      <c r="I25" s="49">
        <f t="shared" si="5"/>
        <v>0</v>
      </c>
      <c r="J25" s="50">
        <f t="shared" si="6"/>
        <v>0</v>
      </c>
      <c r="K25" s="53">
        <f t="shared" si="7"/>
        <v>0</v>
      </c>
      <c r="L25" s="53">
        <f t="shared" si="8"/>
        <v>0</v>
      </c>
      <c r="M25" s="35"/>
      <c r="N25" s="35"/>
      <c r="O25" s="35"/>
    </row>
    <row r="26" spans="1:15" s="3" customFormat="1" ht="22.05" customHeight="1">
      <c r="C26" s="22"/>
      <c r="D26" s="30">
        <v>17</v>
      </c>
      <c r="E26" s="32"/>
      <c r="F26" s="29"/>
      <c r="G26" s="18"/>
      <c r="H26" s="49">
        <f t="shared" si="4"/>
        <v>0</v>
      </c>
      <c r="I26" s="49">
        <f t="shared" si="5"/>
        <v>0</v>
      </c>
      <c r="J26" s="50">
        <f t="shared" si="6"/>
        <v>0</v>
      </c>
      <c r="K26" s="53">
        <f t="shared" si="7"/>
        <v>0</v>
      </c>
      <c r="L26" s="53">
        <f t="shared" si="8"/>
        <v>0</v>
      </c>
      <c r="M26" s="35"/>
      <c r="N26" s="35"/>
      <c r="O26" s="35"/>
    </row>
    <row r="27" spans="1:15" s="3" customFormat="1" ht="22.05" customHeight="1">
      <c r="C27" s="22"/>
      <c r="D27" s="30">
        <v>18</v>
      </c>
      <c r="E27" s="32"/>
      <c r="F27" s="29"/>
      <c r="G27" s="18"/>
      <c r="H27" s="49">
        <f t="shared" si="4"/>
        <v>0</v>
      </c>
      <c r="I27" s="49">
        <f t="shared" si="5"/>
        <v>0</v>
      </c>
      <c r="J27" s="50">
        <f t="shared" si="6"/>
        <v>0</v>
      </c>
      <c r="K27" s="53">
        <f t="shared" si="7"/>
        <v>0</v>
      </c>
      <c r="L27" s="53">
        <f t="shared" si="8"/>
        <v>0</v>
      </c>
      <c r="M27" s="35"/>
      <c r="N27" s="35"/>
      <c r="O27" s="35"/>
    </row>
    <row r="28" spans="1:15" s="3" customFormat="1" ht="22.05" customHeight="1">
      <c r="A28" s="42"/>
      <c r="B28" s="42"/>
      <c r="C28" s="42"/>
      <c r="D28" s="30">
        <v>19</v>
      </c>
      <c r="E28" s="32"/>
      <c r="F28" s="29"/>
      <c r="G28" s="18"/>
      <c r="H28" s="49">
        <f t="shared" si="4"/>
        <v>0</v>
      </c>
      <c r="I28" s="49">
        <f t="shared" si="5"/>
        <v>0</v>
      </c>
      <c r="J28" s="50">
        <f t="shared" si="6"/>
        <v>0</v>
      </c>
      <c r="K28" s="53">
        <f t="shared" si="7"/>
        <v>0</v>
      </c>
      <c r="L28" s="53">
        <f t="shared" si="8"/>
        <v>0</v>
      </c>
      <c r="M28" s="35"/>
      <c r="N28" s="35"/>
      <c r="O28" s="35"/>
    </row>
    <row r="29" spans="1:15" s="3" customFormat="1" ht="22.05" customHeight="1">
      <c r="C29" s="22"/>
      <c r="D29" s="31">
        <v>20</v>
      </c>
      <c r="E29" s="33"/>
      <c r="F29" s="29"/>
      <c r="G29" s="18"/>
      <c r="H29" s="49">
        <f t="shared" si="4"/>
        <v>0</v>
      </c>
      <c r="I29" s="49">
        <f t="shared" si="5"/>
        <v>0</v>
      </c>
      <c r="J29" s="50">
        <f t="shared" si="6"/>
        <v>0</v>
      </c>
      <c r="K29" s="53">
        <f t="shared" si="7"/>
        <v>0</v>
      </c>
      <c r="L29" s="53">
        <f t="shared" si="8"/>
        <v>0</v>
      </c>
      <c r="M29" s="35"/>
      <c r="N29" s="35"/>
      <c r="O29" s="35"/>
    </row>
    <row r="30" spans="1:15" s="3" customFormat="1" ht="22.05" customHeight="1">
      <c r="C30" s="22"/>
      <c r="D30" s="31">
        <v>21</v>
      </c>
      <c r="E30" s="33"/>
      <c r="F30" s="29"/>
      <c r="G30" s="18"/>
      <c r="H30" s="49">
        <f t="shared" si="4"/>
        <v>0</v>
      </c>
      <c r="I30" s="49">
        <f t="shared" si="5"/>
        <v>0</v>
      </c>
      <c r="J30" s="50">
        <f t="shared" si="6"/>
        <v>0</v>
      </c>
      <c r="K30" s="53">
        <f t="shared" si="7"/>
        <v>0</v>
      </c>
      <c r="L30" s="53">
        <f t="shared" si="8"/>
        <v>0</v>
      </c>
      <c r="M30" s="35"/>
      <c r="N30" s="35"/>
      <c r="O30" s="35"/>
    </row>
    <row r="31" spans="1:15" s="3" customFormat="1" ht="22.05" customHeight="1">
      <c r="C31" s="22"/>
      <c r="D31" s="31">
        <v>22</v>
      </c>
      <c r="E31" s="33"/>
      <c r="F31" s="29"/>
      <c r="G31" s="18"/>
      <c r="H31" s="49">
        <f t="shared" si="4"/>
        <v>0</v>
      </c>
      <c r="I31" s="49">
        <f t="shared" si="5"/>
        <v>0</v>
      </c>
      <c r="J31" s="50">
        <f t="shared" si="6"/>
        <v>0</v>
      </c>
      <c r="K31" s="53">
        <f t="shared" si="7"/>
        <v>0</v>
      </c>
      <c r="L31" s="53">
        <f t="shared" si="8"/>
        <v>0</v>
      </c>
      <c r="M31" s="35"/>
      <c r="N31" s="35"/>
      <c r="O31" s="35"/>
    </row>
    <row r="32" spans="1:15" s="3" customFormat="1" ht="22.05" customHeight="1">
      <c r="C32" s="22"/>
      <c r="D32" s="30">
        <v>23</v>
      </c>
      <c r="E32" s="32"/>
      <c r="F32" s="29"/>
      <c r="G32" s="18"/>
      <c r="H32" s="49">
        <f t="shared" si="4"/>
        <v>0</v>
      </c>
      <c r="I32" s="49">
        <f t="shared" si="5"/>
        <v>0</v>
      </c>
      <c r="J32" s="50">
        <f t="shared" si="6"/>
        <v>0</v>
      </c>
      <c r="K32" s="53">
        <f t="shared" si="7"/>
        <v>0</v>
      </c>
      <c r="L32" s="53">
        <f t="shared" si="8"/>
        <v>0</v>
      </c>
      <c r="M32" s="35"/>
      <c r="N32" s="35"/>
      <c r="O32" s="35"/>
    </row>
    <row r="33" spans="1:15" s="3" customFormat="1" ht="22.05" customHeight="1">
      <c r="C33" s="22"/>
      <c r="D33" s="30">
        <v>24</v>
      </c>
      <c r="E33" s="32"/>
      <c r="F33" s="29"/>
      <c r="G33" s="18"/>
      <c r="H33" s="49">
        <f t="shared" si="4"/>
        <v>0</v>
      </c>
      <c r="I33" s="49">
        <f t="shared" si="5"/>
        <v>0</v>
      </c>
      <c r="J33" s="50">
        <f t="shared" si="6"/>
        <v>0</v>
      </c>
      <c r="K33" s="53">
        <f t="shared" si="7"/>
        <v>0</v>
      </c>
      <c r="L33" s="53">
        <f t="shared" si="8"/>
        <v>0</v>
      </c>
      <c r="M33" s="35"/>
      <c r="N33" s="35"/>
      <c r="O33" s="35"/>
    </row>
    <row r="34" spans="1:15" s="3" customFormat="1" ht="22.05" customHeight="1">
      <c r="C34" s="22"/>
      <c r="D34" s="30">
        <v>25</v>
      </c>
      <c r="E34" s="32"/>
      <c r="F34" s="29"/>
      <c r="G34" s="18"/>
      <c r="H34" s="49">
        <f t="shared" si="4"/>
        <v>0</v>
      </c>
      <c r="I34" s="49">
        <f t="shared" si="5"/>
        <v>0</v>
      </c>
      <c r="J34" s="50">
        <f t="shared" si="6"/>
        <v>0</v>
      </c>
      <c r="K34" s="53">
        <f t="shared" si="7"/>
        <v>0</v>
      </c>
      <c r="L34" s="53">
        <f t="shared" si="8"/>
        <v>0</v>
      </c>
      <c r="M34" s="35"/>
      <c r="N34" s="35"/>
      <c r="O34" s="35"/>
    </row>
    <row r="35" spans="1:15" s="3" customFormat="1" ht="22.05" customHeight="1">
      <c r="C35" s="22"/>
      <c r="D35" s="30">
        <v>26</v>
      </c>
      <c r="E35" s="32"/>
      <c r="F35" s="29"/>
      <c r="G35" s="18"/>
      <c r="H35" s="49">
        <f t="shared" si="4"/>
        <v>0</v>
      </c>
      <c r="I35" s="49">
        <f t="shared" si="5"/>
        <v>0</v>
      </c>
      <c r="J35" s="50">
        <f t="shared" si="6"/>
        <v>0</v>
      </c>
      <c r="K35" s="53">
        <f t="shared" si="7"/>
        <v>0</v>
      </c>
      <c r="L35" s="53">
        <f t="shared" si="8"/>
        <v>0</v>
      </c>
      <c r="M35" s="35"/>
      <c r="N35" s="35"/>
      <c r="O35" s="35"/>
    </row>
    <row r="36" spans="1:15" s="3" customFormat="1" ht="22.05" customHeight="1">
      <c r="A36" s="42"/>
      <c r="B36" s="42"/>
      <c r="C36" s="42"/>
      <c r="D36" s="30">
        <v>27</v>
      </c>
      <c r="E36" s="32"/>
      <c r="F36" s="29"/>
      <c r="G36" s="18"/>
      <c r="H36" s="49">
        <f t="shared" si="4"/>
        <v>0</v>
      </c>
      <c r="I36" s="49">
        <f t="shared" si="5"/>
        <v>0</v>
      </c>
      <c r="J36" s="50">
        <f t="shared" si="6"/>
        <v>0</v>
      </c>
      <c r="K36" s="53">
        <f t="shared" si="7"/>
        <v>0</v>
      </c>
      <c r="L36" s="53">
        <f t="shared" si="8"/>
        <v>0</v>
      </c>
      <c r="M36" s="35"/>
      <c r="N36" s="35"/>
      <c r="O36" s="35"/>
    </row>
    <row r="37" spans="1:15" s="3" customFormat="1" ht="22.05" customHeight="1">
      <c r="C37" s="22"/>
      <c r="D37" s="31">
        <v>28</v>
      </c>
      <c r="E37" s="33"/>
      <c r="F37" s="29"/>
      <c r="G37" s="18"/>
      <c r="H37" s="49">
        <f t="shared" si="4"/>
        <v>0</v>
      </c>
      <c r="I37" s="49">
        <f t="shared" si="5"/>
        <v>0</v>
      </c>
      <c r="J37" s="50">
        <f t="shared" si="6"/>
        <v>0</v>
      </c>
      <c r="K37" s="53">
        <f t="shared" si="7"/>
        <v>0</v>
      </c>
      <c r="L37" s="53">
        <f t="shared" si="8"/>
        <v>0</v>
      </c>
      <c r="M37" s="35"/>
      <c r="N37" s="35"/>
      <c r="O37" s="35"/>
    </row>
    <row r="38" spans="1:15" s="3" customFormat="1" ht="22.05" customHeight="1">
      <c r="A38" s="42" t="s">
        <v>4</v>
      </c>
      <c r="B38" s="42"/>
      <c r="C38" s="42"/>
      <c r="D38" s="31">
        <v>29</v>
      </c>
      <c r="E38" s="33"/>
      <c r="F38" s="29"/>
      <c r="G38" s="18"/>
      <c r="H38" s="49">
        <f t="shared" si="4"/>
        <v>0</v>
      </c>
      <c r="I38" s="49">
        <f t="shared" si="5"/>
        <v>0</v>
      </c>
      <c r="J38" s="50">
        <f t="shared" si="6"/>
        <v>0</v>
      </c>
      <c r="K38" s="53">
        <f t="shared" si="7"/>
        <v>0</v>
      </c>
      <c r="L38" s="53">
        <f t="shared" si="8"/>
        <v>0</v>
      </c>
      <c r="M38" s="35"/>
      <c r="N38" s="35"/>
      <c r="O38" s="35"/>
    </row>
    <row r="39" spans="1:15" s="3" customFormat="1" ht="22.05" customHeight="1">
      <c r="C39" s="22"/>
      <c r="D39" s="31">
        <v>30</v>
      </c>
      <c r="E39" s="33"/>
      <c r="F39" s="29"/>
      <c r="G39" s="18"/>
      <c r="H39" s="49">
        <f t="shared" si="4"/>
        <v>0</v>
      </c>
      <c r="I39" s="49">
        <f t="shared" si="5"/>
        <v>0</v>
      </c>
      <c r="J39" s="50">
        <f t="shared" si="6"/>
        <v>0</v>
      </c>
      <c r="K39" s="53">
        <f t="shared" si="7"/>
        <v>0</v>
      </c>
      <c r="L39" s="53">
        <f t="shared" si="8"/>
        <v>0</v>
      </c>
      <c r="M39" s="35"/>
      <c r="N39" s="35"/>
      <c r="O39" s="35"/>
    </row>
    <row r="40" spans="1:15" customFormat="1" hidden="1">
      <c r="C40" s="6" t="e">
        <f>AVERAGE(C10:C39)</f>
        <v>#DIV/0!</v>
      </c>
      <c r="E40" s="7">
        <f>SUM(E10:E39)</f>
        <v>0</v>
      </c>
      <c r="F40" s="6" t="e">
        <f>AVERAGE(F10:F39)</f>
        <v>#DIV/0!</v>
      </c>
      <c r="G40" s="19"/>
      <c r="H40" s="37"/>
      <c r="I40" s="38">
        <f>SUM(I10:I39)</f>
        <v>0</v>
      </c>
      <c r="J40" s="37"/>
      <c r="K40" s="37"/>
      <c r="L40" s="38">
        <f>SUM(L10:L39)</f>
        <v>0</v>
      </c>
      <c r="M40" s="37"/>
      <c r="N40" s="37"/>
    </row>
    <row r="41" spans="1:15">
      <c r="G41" s="14"/>
      <c r="H41" s="36"/>
      <c r="I41" s="36"/>
      <c r="J41" s="36"/>
      <c r="K41" s="36"/>
      <c r="L41" s="36"/>
      <c r="M41" s="36"/>
      <c r="N41" s="36"/>
    </row>
    <row r="42" spans="1:15">
      <c r="G42" s="14"/>
      <c r="H42" s="36"/>
      <c r="I42" s="36"/>
      <c r="J42" s="36"/>
      <c r="K42" s="36"/>
      <c r="L42" s="36"/>
      <c r="M42" s="36"/>
      <c r="N42" s="36"/>
    </row>
    <row r="43" spans="1:15">
      <c r="G43" s="14"/>
      <c r="H43" s="20"/>
      <c r="I43" s="20"/>
      <c r="J43" s="20"/>
      <c r="K43" s="20"/>
      <c r="L43" s="20"/>
      <c r="M43" s="20"/>
      <c r="N43" s="14"/>
    </row>
    <row r="44" spans="1:15">
      <c r="G44" s="14"/>
      <c r="H44" s="14"/>
      <c r="I44" s="14"/>
      <c r="J44" s="14"/>
      <c r="K44" s="14"/>
      <c r="L44" s="14"/>
      <c r="M44" s="14"/>
      <c r="N44" s="14"/>
    </row>
    <row r="45" spans="1:15">
      <c r="G45" s="14"/>
      <c r="H45" s="14"/>
      <c r="I45" s="14"/>
      <c r="J45" s="14"/>
      <c r="K45" s="14"/>
      <c r="L45" s="14"/>
      <c r="M45" s="14"/>
      <c r="N45" s="14"/>
    </row>
    <row r="46" spans="1:15">
      <c r="G46" s="14"/>
      <c r="H46" s="14"/>
      <c r="I46" s="14"/>
      <c r="J46" s="14"/>
      <c r="K46" s="14"/>
      <c r="L46" s="14"/>
      <c r="M46" s="14"/>
      <c r="N46" s="14"/>
    </row>
    <row r="47" spans="1:15">
      <c r="G47" s="14"/>
      <c r="H47" s="14"/>
      <c r="I47" s="14"/>
      <c r="J47" s="14"/>
      <c r="K47" s="14"/>
      <c r="L47" s="14"/>
      <c r="M47" s="14"/>
      <c r="N47" s="14"/>
    </row>
    <row r="48" spans="1:15">
      <c r="G48" s="14"/>
      <c r="H48" s="14"/>
      <c r="I48" s="14"/>
      <c r="J48" s="14"/>
      <c r="K48" s="14"/>
      <c r="L48" s="14"/>
      <c r="M48" s="14"/>
      <c r="N48" s="14"/>
    </row>
    <row r="49" spans="7:14">
      <c r="G49" s="14"/>
      <c r="H49" s="14"/>
      <c r="I49" s="14"/>
      <c r="J49" s="14"/>
      <c r="K49" s="14"/>
      <c r="L49" s="14"/>
      <c r="M49" s="14"/>
      <c r="N49" s="14"/>
    </row>
    <row r="50" spans="7:14">
      <c r="G50" s="14"/>
      <c r="H50" s="14"/>
      <c r="I50" s="14"/>
      <c r="J50" s="14"/>
      <c r="K50" s="14"/>
      <c r="L50" s="14"/>
      <c r="M50" s="14"/>
      <c r="N50" s="14"/>
    </row>
    <row r="51" spans="7:14">
      <c r="G51" s="14"/>
      <c r="H51" s="14"/>
      <c r="I51" s="14"/>
      <c r="J51" s="14"/>
      <c r="K51" s="14"/>
      <c r="L51" s="14"/>
      <c r="M51" s="14"/>
      <c r="N51" s="14"/>
    </row>
    <row r="52" spans="7:14">
      <c r="G52" s="14"/>
      <c r="H52" s="14"/>
      <c r="I52" s="14"/>
      <c r="J52" s="14"/>
      <c r="K52" s="14"/>
      <c r="L52" s="14"/>
      <c r="M52" s="14"/>
      <c r="N52" s="14"/>
    </row>
    <row r="53" spans="7:14">
      <c r="G53" s="14"/>
      <c r="H53" s="14"/>
      <c r="I53" s="14"/>
      <c r="J53" s="14"/>
      <c r="K53" s="14"/>
      <c r="L53" s="14"/>
      <c r="M53" s="14"/>
      <c r="N53" s="14"/>
    </row>
  </sheetData>
  <sheetProtection selectLockedCells="1" selectUnlockedCells="1"/>
  <mergeCells count="8">
    <mergeCell ref="A38:C38"/>
    <mergeCell ref="A3:F3"/>
    <mergeCell ref="A4:L4"/>
    <mergeCell ref="A5:L5"/>
    <mergeCell ref="A10:C10"/>
    <mergeCell ref="A36:C36"/>
    <mergeCell ref="D8:D9"/>
    <mergeCell ref="A28:C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Beach Profile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Searl</dc:creator>
  <cp:lastModifiedBy>Chloe Searl</cp:lastModifiedBy>
  <dcterms:created xsi:type="dcterms:W3CDTF">2020-07-14T17:28:48Z</dcterms:created>
  <dcterms:modified xsi:type="dcterms:W3CDTF">2025-02-20T16:23:21Z</dcterms:modified>
</cp:coreProperties>
</file>